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ho-\Documents\cimtech\8月研修\"/>
    </mc:Choice>
  </mc:AlternateContent>
  <xr:revisionPtr revIDLastSave="0" documentId="13_ncr:1_{758CCFDF-714A-4CC0-87B7-982F977692C6}" xr6:coauthVersionLast="47" xr6:coauthVersionMax="47" xr10:uidLastSave="{00000000-0000-0000-0000-000000000000}"/>
  <bookViews>
    <workbookView xWindow="760" yWindow="940" windowWidth="11770" windowHeight="11810" xr2:uid="{B0868443-3B9C-4DCD-A11A-9C192BE32F3C}"/>
  </bookViews>
  <sheets>
    <sheet name="武田理帆" sheetId="1" r:id="rId1"/>
  </sheets>
  <externalReferences>
    <externalReference r:id="rId2"/>
    <externalReference r:id="rId3"/>
  </externalReferences>
  <definedNames>
    <definedName name="_10Excel_BuiltIn_Print_Titles_10_1_1">"$#REF!.$A$1:$AMJ$8"</definedName>
    <definedName name="_11Excel_BuiltIn_Print_Titles_2_1">#REF!</definedName>
    <definedName name="_12Excel_BuiltIn_Print_Titles_2_1_1">#REF!</definedName>
    <definedName name="_13Excel_BuiltIn_Print_Titles_3_1">#REF!</definedName>
    <definedName name="_14Excel_BuiltIn_Print_Titles_3_1_1">#REF!</definedName>
    <definedName name="_15Excel_BuiltIn_Print_Titles_3_2_1">"$#REF!.$A$1:$AMJ$8"</definedName>
    <definedName name="_16Excel_BuiltIn_Print_Titles_4_1">#REF!</definedName>
    <definedName name="_17Excel_BuiltIn_Print_Titles_4_1_1">#REF!</definedName>
    <definedName name="_18Excel_BuiltIn_Print_Titles_4_2_1">"$#REF!.$A$1:$AMJ$8"</definedName>
    <definedName name="_19Excel_BuiltIn_Print_Titles_5_1_1">"$#REF!.$A$1:$AMJ$8"</definedName>
    <definedName name="_1DICT_1_1">#REF!</definedName>
    <definedName name="_20Excel_BuiltIn_Print_Titles_6_1">#REF!</definedName>
    <definedName name="_21Excel_BuiltIn_Print_Titles_8_1_1">"$#REF!.$A$1:$AMJ$8"</definedName>
    <definedName name="_22Excel_BuiltIn_Print_Titles_9_1_1">"$#REF!.$A$1:$AMJ$8"</definedName>
    <definedName name="_23講座名_1_1">"'file:///C:/Documents%20and%20Settings/FO505/%E3%83%87%E3%82%B9%E3%82%AF%E3%83%88%E3%83%83%E3%83%97/20110613_1700/%E8%A7%92%E7%94%B0/2011%E5%B9%B45%E6%9C%88-6%E6%9C%88_%E9%80%B1%E9%96%93%E3%83%BB%E6%9C%88%E9%96%93%E5%A0%B1%E5%91%8A%E6%9B%B8(%E8%A7%92%E7%9"</definedName>
    <definedName name="_2DICT_2_1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_3Excel_BuiltIn__FilterDatabase_1">#REF!</definedName>
    <definedName name="_6Excel_BuiltIn__FilterDatabase_2">武田理帆!$A$6:$AY$87</definedName>
    <definedName name="_9Excel_BuiltIn_Print_Titles_1_1">#REF!</definedName>
    <definedName name="aaa">#REF!</definedName>
    <definedName name="DICT">[2]ﾃﾞｨｸｼｮﾅﾘ!$B$2:$L$20000</definedName>
    <definedName name="DICT_1">#REF!</definedName>
    <definedName name="DICT_1_1">#REF!</definedName>
    <definedName name="DICT_2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DICT_2_1">"'file://csksdvz4/FACTORY%E5%85%B1%E6%9C%89/98.EPISODE%E5%AF%BE%E5%BF%9C/20.%E4%BD%9C%E6%A5%AD%E7%94%A8%E3%83%95%E3%82%A9%E3%83%AB%E3%83%80/20.%E5%9F%BA%E6%9C%AC%E8%A8%AD%E8%A8%88/30.%E3%83%87%E3%83%BC%E3%82%BF%E3%83%99%E3%83%BC%E3%82%B9%E8%A8%AD%E8%A8%88/"</definedName>
    <definedName name="Excel_BuiltIn__FilterDatabase">#REF!</definedName>
    <definedName name="Excel_BuiltIn_Print_Area_19_1">#REF!</definedName>
    <definedName name="Excel_BuiltIn_Print_Area_19_1_1">#REF!</definedName>
    <definedName name="Excel_BuiltIn_Print_Area_19_1_2">#REF!</definedName>
    <definedName name="Excel_BuiltIn_Print_Area_2">#REF!</definedName>
    <definedName name="Excel_BuiltIn_Print_Area_22">"$#REF!.$A$1:$CD$54"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0">#REF!</definedName>
    <definedName name="Excel_BuiltIn_Print_Titles_10_1">"$#REF!.$A$1:$AMJ$8"</definedName>
    <definedName name="Excel_BuiltIn_Print_Titles_10_1_1">"$#REF!.$A$1:$AMJ$8"</definedName>
    <definedName name="Excel_BuiltIn_Print_Titles_10_2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3_1_1">#REF!</definedName>
    <definedName name="Excel_BuiltIn_Print_Titles_3_2">"$#REF!.$A$1:$AMJ$8"</definedName>
    <definedName name="Excel_BuiltIn_Print_Titles_3_2_1">"$#REF!.$A$1:$AMJ$8"</definedName>
    <definedName name="Excel_BuiltIn_Print_Titles_3_3">#REF!</definedName>
    <definedName name="Excel_BuiltIn_Print_Titles_4">#REF!</definedName>
    <definedName name="Excel_BuiltIn_Print_Titles_4_1">#REF!</definedName>
    <definedName name="Excel_BuiltIn_Print_Titles_4_1_1">#REF!</definedName>
    <definedName name="Excel_BuiltIn_Print_Titles_4_2">"$#REF!.$A$1:$AMJ$8"</definedName>
    <definedName name="Excel_BuiltIn_Print_Titles_4_2_1">"$#REF!.$A$1:$AMJ$8"</definedName>
    <definedName name="Excel_BuiltIn_Print_Titles_4_3">#REF!</definedName>
    <definedName name="Excel_BuiltIn_Print_Titles_5">#REF!</definedName>
    <definedName name="Excel_BuiltIn_Print_Titles_5_1">"$#REF!.$A$1:$AMJ$8"</definedName>
    <definedName name="Excel_BuiltIn_Print_Titles_5_1_1">"$#REF!.$A$1:$AMJ$8"</definedName>
    <definedName name="Excel_BuiltIn_Print_Titles_5_2">#REF!</definedName>
    <definedName name="Excel_BuiltIn_Print_Titles_6">#REF!</definedName>
    <definedName name="Excel_BuiltIn_Print_Titles_6_1">#REF!</definedName>
    <definedName name="Excel_BuiltIn_Print_Titles_8">#REF!</definedName>
    <definedName name="Excel_BuiltIn_Print_Titles_8_1">"$#REF!.$A$1:$AMJ$8"</definedName>
    <definedName name="Excel_BuiltIn_Print_Titles_8_1_1">"$#REF!.$A$1:$AMJ$8"</definedName>
    <definedName name="Excel_BuiltIn_Print_Titles_8_2">#REF!</definedName>
    <definedName name="Excel_BuiltIn_Print_Titles_9">#REF!</definedName>
    <definedName name="Excel_BuiltIn_Print_Titles_9_1">"$#REF!.$A$1:$AMJ$8"</definedName>
    <definedName name="Excel_BuiltIn_Print_Titles_9_1_1">"$#REF!.$A$1:$AMJ$8"</definedName>
    <definedName name="Excel_BuiltIn_Print_Titles_9_2">#REF!</definedName>
    <definedName name="_xlnm.Print_Area" localSheetId="0">武田理帆!$A$1:$BT$87</definedName>
    <definedName name="_xlnm.Print_Titles" localSheetId="0">武田理帆!$1:$5</definedName>
    <definedName name="講座名">#N/A</definedName>
    <definedName name="講座名_1">"'file:///C:/Documents%20and%20Settings/FO505/%E3%83%87%E3%82%B9%E3%82%AF%E3%83%88%E3%83%83%E3%83%97/20110613_1700/%E8%A7%92%E7%94%B0/2011%E5%B9%B45%E6%9C%88-6%E6%9C%88_%E9%80%B1%E9%96%93%E3%83%BB%E6%9C%88%E9%96%93%E5%A0%B1%E5%91%8A%E6%9B%B8(%E8%A7%92%E7%9"</definedName>
    <definedName name="講座名_1_1">"'file:///C:/Documents%20and%20Settings/FO505/%E3%83%87%E3%82%B9%E3%82%AF%E3%83%88%E3%83%83%E3%83%97/20110613_1700/%E8%A7%92%E7%94%B0/2011%E5%B9%B45%E6%9C%88-6%E6%9C%88_%E9%80%B1%E9%96%93%E3%83%BB%E6%9C%88%E9%96%93%E5%A0%B1%E5%91%8A%E6%9B%B8(%E8%A7%92%E7%9"</definedName>
    <definedName name="講座名_2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/>
  <c r="C11" i="1" s="1"/>
  <c r="C12" i="1" s="1"/>
  <c r="C13" i="1"/>
  <c r="C14" i="1" s="1"/>
  <c r="C15" i="1" s="1"/>
  <c r="C16" i="1"/>
  <c r="C17" i="1" s="1"/>
  <c r="C18" i="1" s="1"/>
  <c r="C19" i="1"/>
  <c r="C20" i="1" s="1"/>
  <c r="C21" i="1" s="1"/>
  <c r="C22" i="1"/>
  <c r="C23" i="1" s="1"/>
  <c r="C24" i="1" s="1"/>
  <c r="C25" i="1"/>
  <c r="C26" i="1" s="1"/>
  <c r="C27" i="1" s="1"/>
  <c r="C28" i="1"/>
  <c r="C29" i="1" s="1"/>
  <c r="C30" i="1"/>
  <c r="C31" i="1" s="1"/>
  <c r="C32" i="1" s="1"/>
  <c r="C33" i="1"/>
  <c r="C34" i="1" s="1"/>
  <c r="C35" i="1" s="1"/>
  <c r="C36" i="1"/>
  <c r="C37" i="1" s="1"/>
  <c r="C38" i="1" s="1"/>
  <c r="C39" i="1"/>
  <c r="C40" i="1" s="1"/>
  <c r="C41" i="1" s="1"/>
  <c r="C42" i="1"/>
  <c r="C43" i="1" s="1"/>
  <c r="C44" i="1" s="1"/>
  <c r="C45" i="1"/>
  <c r="C46" i="1" s="1"/>
  <c r="C47" i="1" s="1"/>
  <c r="C48" i="1" s="1"/>
  <c r="C49" i="1" s="1"/>
  <c r="C50" i="1" s="1"/>
  <c r="C51" i="1" s="1"/>
  <c r="C52" i="1" s="1"/>
  <c r="C53" i="1" s="1"/>
  <c r="C54" i="1"/>
  <c r="C55" i="1" s="1"/>
  <c r="C56" i="1" s="1"/>
  <c r="C57" i="1"/>
  <c r="C58" i="1"/>
  <c r="C59" i="1" s="1"/>
  <c r="C60" i="1" s="1"/>
  <c r="C61" i="1"/>
  <c r="C62" i="1" s="1"/>
  <c r="C63" i="1" s="1"/>
  <c r="C64" i="1"/>
  <c r="C65" i="1" s="1"/>
  <c r="C66" i="1" s="1"/>
  <c r="C67" i="1"/>
  <c r="C68" i="1" s="1"/>
  <c r="C69" i="1" s="1"/>
  <c r="C70" i="1"/>
  <c r="C71" i="1" s="1"/>
  <c r="C72" i="1" s="1"/>
  <c r="C73" i="1"/>
  <c r="C74" i="1" s="1"/>
  <c r="C75" i="1" s="1"/>
  <c r="C76" i="1"/>
  <c r="C77" i="1" s="1"/>
  <c r="C78" i="1" s="1"/>
  <c r="C79" i="1"/>
  <c r="C80" i="1" s="1"/>
  <c r="C81" i="1" s="1"/>
  <c r="C82" i="1"/>
  <c r="C83" i="1" s="1"/>
  <c r="C84" i="1" s="1"/>
  <c r="C85" i="1"/>
  <c r="C86" i="1" s="1"/>
  <c r="C87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O6" i="1"/>
  <c r="N46" i="1"/>
  <c r="N47" i="1"/>
  <c r="N48" i="1"/>
  <c r="N49" i="1"/>
  <c r="O49" i="1"/>
  <c r="N50" i="1"/>
  <c r="N51" i="1"/>
  <c r="O51" i="1"/>
  <c r="N52" i="1"/>
  <c r="N53" i="1"/>
  <c r="N54" i="1"/>
  <c r="N55" i="1"/>
  <c r="N56" i="1"/>
  <c r="O56" i="1"/>
  <c r="N57" i="1"/>
  <c r="N58" i="1"/>
  <c r="N59" i="1"/>
  <c r="N60" i="1"/>
  <c r="N61" i="1"/>
  <c r="N62" i="1"/>
  <c r="N63" i="1"/>
  <c r="N64" i="1"/>
  <c r="N65" i="1"/>
  <c r="O65" i="1"/>
  <c r="N66" i="1"/>
  <c r="N67" i="1"/>
  <c r="O67" i="1"/>
  <c r="N68" i="1"/>
  <c r="N69" i="1"/>
  <c r="N70" i="1"/>
  <c r="O70" i="1"/>
  <c r="N71" i="1"/>
  <c r="O71" i="1"/>
  <c r="N72" i="1"/>
  <c r="N73" i="1"/>
  <c r="N74" i="1"/>
  <c r="O74" i="1"/>
  <c r="N75" i="1"/>
  <c r="O75" i="1"/>
  <c r="N76" i="1"/>
  <c r="O76" i="1"/>
  <c r="N77" i="1"/>
  <c r="N78" i="1"/>
  <c r="O78" i="1"/>
  <c r="N79" i="1"/>
  <c r="O79" i="1"/>
  <c r="N80" i="1"/>
  <c r="O80" i="1"/>
  <c r="N81" i="1"/>
  <c r="N82" i="1"/>
  <c r="O82" i="1"/>
  <c r="N83" i="1"/>
  <c r="O83" i="1"/>
  <c r="N84" i="1"/>
  <c r="O84" i="1"/>
  <c r="N85" i="1"/>
  <c r="N86" i="1"/>
  <c r="O86" i="1"/>
  <c r="N87" i="1"/>
  <c r="O8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M22" i="1"/>
  <c r="M21" i="1"/>
  <c r="N21" i="1" s="1"/>
  <c r="M20" i="1"/>
  <c r="N20" i="1" s="1"/>
  <c r="M19" i="1"/>
  <c r="M18" i="1"/>
  <c r="M17" i="1"/>
  <c r="N17" i="1" s="1"/>
  <c r="M16" i="1"/>
  <c r="N16" i="1" s="1"/>
  <c r="M15" i="1"/>
  <c r="M14" i="1"/>
  <c r="M13" i="1"/>
  <c r="N13" i="1" s="1"/>
  <c r="M12" i="1"/>
  <c r="M11" i="1"/>
  <c r="M10" i="1"/>
  <c r="M9" i="1"/>
  <c r="N9" i="1" s="1"/>
  <c r="M8" i="1"/>
  <c r="N8" i="1" s="1"/>
  <c r="M7" i="1"/>
  <c r="N7" i="1" s="1"/>
  <c r="N6" i="1"/>
  <c r="C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O4" i="1"/>
  <c r="F2" i="1"/>
  <c r="P1" i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O46" i="1" l="1"/>
  <c r="O50" i="1"/>
  <c r="O54" i="1"/>
  <c r="O58" i="1"/>
  <c r="O62" i="1"/>
  <c r="O66" i="1"/>
  <c r="O47" i="1"/>
  <c r="O55" i="1"/>
  <c r="O63" i="1"/>
  <c r="O73" i="1"/>
  <c r="O52" i="1"/>
  <c r="O53" i="1"/>
  <c r="O60" i="1"/>
  <c r="O61" i="1"/>
  <c r="O68" i="1"/>
  <c r="O69" i="1"/>
  <c r="O72" i="1"/>
  <c r="O85" i="1"/>
  <c r="O81" i="1"/>
  <c r="O77" i="1"/>
  <c r="O64" i="1"/>
  <c r="O59" i="1"/>
  <c r="O57" i="1"/>
  <c r="O48" i="1"/>
  <c r="O22" i="1"/>
  <c r="O25" i="1"/>
  <c r="O29" i="1"/>
  <c r="O33" i="1"/>
  <c r="O37" i="1"/>
  <c r="O41" i="1"/>
  <c r="O45" i="1"/>
  <c r="O24" i="1"/>
  <c r="O28" i="1"/>
  <c r="O32" i="1"/>
  <c r="O36" i="1"/>
  <c r="O40" i="1"/>
  <c r="O44" i="1"/>
  <c r="O27" i="1"/>
  <c r="O31" i="1"/>
  <c r="O35" i="1"/>
  <c r="O39" i="1"/>
  <c r="O43" i="1"/>
  <c r="O26" i="1"/>
  <c r="O30" i="1"/>
  <c r="O34" i="1"/>
  <c r="O38" i="1"/>
  <c r="O42" i="1"/>
  <c r="O20" i="1"/>
  <c r="O8" i="1"/>
  <c r="O12" i="1"/>
  <c r="O16" i="1"/>
  <c r="N12" i="1"/>
  <c r="N10" i="1"/>
  <c r="N14" i="1"/>
  <c r="N18" i="1"/>
  <c r="N22" i="1"/>
  <c r="N23" i="1"/>
  <c r="O10" i="1"/>
  <c r="N11" i="1"/>
  <c r="O14" i="1"/>
  <c r="N15" i="1"/>
  <c r="O18" i="1"/>
  <c r="N19" i="1"/>
  <c r="O9" i="1"/>
  <c r="O11" i="1"/>
  <c r="O13" i="1"/>
  <c r="O15" i="1"/>
  <c r="O17" i="1"/>
  <c r="O19" i="1"/>
  <c r="O21" i="1"/>
  <c r="O23" i="1"/>
  <c r="O3" i="1"/>
  <c r="O7" i="1"/>
  <c r="P4" i="1"/>
  <c r="O5" i="1"/>
  <c r="P47" i="1" l="1"/>
  <c r="P51" i="1"/>
  <c r="P55" i="1"/>
  <c r="P59" i="1"/>
  <c r="P63" i="1"/>
  <c r="P67" i="1"/>
  <c r="P48" i="1"/>
  <c r="P49" i="1"/>
  <c r="P56" i="1"/>
  <c r="P57" i="1"/>
  <c r="P64" i="1"/>
  <c r="P65" i="1"/>
  <c r="P70" i="1"/>
  <c r="P74" i="1"/>
  <c r="P46" i="1"/>
  <c r="P54" i="1"/>
  <c r="P62" i="1"/>
  <c r="P73" i="1"/>
  <c r="P50" i="1"/>
  <c r="P53" i="1"/>
  <c r="P66" i="1"/>
  <c r="P69" i="1"/>
  <c r="P71" i="1"/>
  <c r="P72" i="1"/>
  <c r="P75" i="1"/>
  <c r="P78" i="1"/>
  <c r="P82" i="1"/>
  <c r="P86" i="1"/>
  <c r="P83" i="1"/>
  <c r="P87" i="1"/>
  <c r="P52" i="1"/>
  <c r="P68" i="1"/>
  <c r="P77" i="1"/>
  <c r="P81" i="1"/>
  <c r="P85" i="1"/>
  <c r="P60" i="1"/>
  <c r="P76" i="1"/>
  <c r="P79" i="1"/>
  <c r="P58" i="1"/>
  <c r="P61" i="1"/>
  <c r="P80" i="1"/>
  <c r="P84" i="1"/>
  <c r="P26" i="1"/>
  <c r="P30" i="1"/>
  <c r="P34" i="1"/>
  <c r="P38" i="1"/>
  <c r="P42" i="1"/>
  <c r="P25" i="1"/>
  <c r="P29" i="1"/>
  <c r="P33" i="1"/>
  <c r="P37" i="1"/>
  <c r="P41" i="1"/>
  <c r="P45" i="1"/>
  <c r="P24" i="1"/>
  <c r="P28" i="1"/>
  <c r="P32" i="1"/>
  <c r="P36" i="1"/>
  <c r="P40" i="1"/>
  <c r="P44" i="1"/>
  <c r="P27" i="1"/>
  <c r="P31" i="1"/>
  <c r="P35" i="1"/>
  <c r="P39" i="1"/>
  <c r="P43" i="1"/>
  <c r="P22" i="1"/>
  <c r="P19" i="1"/>
  <c r="P18" i="1"/>
  <c r="P15" i="1"/>
  <c r="P14" i="1"/>
  <c r="P11" i="1"/>
  <c r="P10" i="1"/>
  <c r="P23" i="1"/>
  <c r="P21" i="1"/>
  <c r="P20" i="1"/>
  <c r="P17" i="1"/>
  <c r="P16" i="1"/>
  <c r="P13" i="1"/>
  <c r="P12" i="1"/>
  <c r="P9" i="1"/>
  <c r="P8" i="1"/>
  <c r="P7" i="1"/>
  <c r="P6" i="1"/>
  <c r="P5" i="1"/>
  <c r="Q4" i="1"/>
  <c r="P3" i="1"/>
  <c r="Q48" i="1" l="1"/>
  <c r="Q52" i="1"/>
  <c r="Q56" i="1"/>
  <c r="Q60" i="1"/>
  <c r="Q64" i="1"/>
  <c r="Q68" i="1"/>
  <c r="Q50" i="1"/>
  <c r="Q58" i="1"/>
  <c r="Q66" i="1"/>
  <c r="Q71" i="1"/>
  <c r="Q75" i="1"/>
  <c r="Q47" i="1"/>
  <c r="Q49" i="1"/>
  <c r="Q55" i="1"/>
  <c r="Q57" i="1"/>
  <c r="Q63" i="1"/>
  <c r="Q65" i="1"/>
  <c r="Q70" i="1"/>
  <c r="Q74" i="1"/>
  <c r="Q73" i="1"/>
  <c r="Q76" i="1"/>
  <c r="Q79" i="1"/>
  <c r="Q83" i="1"/>
  <c r="Q87" i="1"/>
  <c r="Q51" i="1"/>
  <c r="Q67" i="1"/>
  <c r="Q46" i="1"/>
  <c r="Q53" i="1"/>
  <c r="Q59" i="1"/>
  <c r="Q62" i="1"/>
  <c r="Q69" i="1"/>
  <c r="Q72" i="1"/>
  <c r="Q78" i="1"/>
  <c r="Q82" i="1"/>
  <c r="Q86" i="1"/>
  <c r="Q77" i="1"/>
  <c r="Q81" i="1"/>
  <c r="Q85" i="1"/>
  <c r="Q54" i="1"/>
  <c r="Q61" i="1"/>
  <c r="Q80" i="1"/>
  <c r="Q84" i="1"/>
  <c r="Q27" i="1"/>
  <c r="Q31" i="1"/>
  <c r="Q35" i="1"/>
  <c r="Q39" i="1"/>
  <c r="Q43" i="1"/>
  <c r="Q26" i="1"/>
  <c r="Q30" i="1"/>
  <c r="Q34" i="1"/>
  <c r="Q38" i="1"/>
  <c r="Q42" i="1"/>
  <c r="Q25" i="1"/>
  <c r="Q29" i="1"/>
  <c r="Q33" i="1"/>
  <c r="Q37" i="1"/>
  <c r="Q41" i="1"/>
  <c r="Q45" i="1"/>
  <c r="Q24" i="1"/>
  <c r="Q28" i="1"/>
  <c r="Q32" i="1"/>
  <c r="Q36" i="1"/>
  <c r="Q40" i="1"/>
  <c r="Q44" i="1"/>
  <c r="Q8" i="1"/>
  <c r="Q12" i="1"/>
  <c r="Q16" i="1"/>
  <c r="Q20" i="1"/>
  <c r="Q11" i="1"/>
  <c r="Q15" i="1"/>
  <c r="Q19" i="1"/>
  <c r="Q23" i="1"/>
  <c r="Q10" i="1"/>
  <c r="Q14" i="1"/>
  <c r="Q18" i="1"/>
  <c r="Q22" i="1"/>
  <c r="Q9" i="1"/>
  <c r="Q13" i="1"/>
  <c r="Q17" i="1"/>
  <c r="Q21" i="1"/>
  <c r="Q3" i="1"/>
  <c r="R4" i="1"/>
  <c r="Q7" i="1"/>
  <c r="Q5" i="1"/>
  <c r="R49" i="1" l="1"/>
  <c r="R53" i="1"/>
  <c r="R57" i="1"/>
  <c r="R61" i="1"/>
  <c r="R65" i="1"/>
  <c r="R69" i="1"/>
  <c r="R51" i="1"/>
  <c r="R59" i="1"/>
  <c r="R67" i="1"/>
  <c r="R72" i="1"/>
  <c r="R76" i="1"/>
  <c r="R48" i="1"/>
  <c r="R50" i="1"/>
  <c r="R56" i="1"/>
  <c r="R58" i="1"/>
  <c r="R64" i="1"/>
  <c r="R66" i="1"/>
  <c r="R71" i="1"/>
  <c r="R75" i="1"/>
  <c r="R54" i="1"/>
  <c r="R60" i="1"/>
  <c r="R70" i="1"/>
  <c r="R74" i="1"/>
  <c r="R80" i="1"/>
  <c r="R84" i="1"/>
  <c r="R85" i="1"/>
  <c r="R55" i="1"/>
  <c r="R73" i="1"/>
  <c r="R79" i="1"/>
  <c r="R83" i="1"/>
  <c r="R87" i="1"/>
  <c r="R77" i="1"/>
  <c r="R46" i="1"/>
  <c r="R52" i="1"/>
  <c r="R62" i="1"/>
  <c r="R68" i="1"/>
  <c r="R78" i="1"/>
  <c r="R82" i="1"/>
  <c r="R86" i="1"/>
  <c r="R47" i="1"/>
  <c r="R63" i="1"/>
  <c r="R81" i="1"/>
  <c r="R24" i="1"/>
  <c r="R28" i="1"/>
  <c r="R32" i="1"/>
  <c r="R36" i="1"/>
  <c r="R40" i="1"/>
  <c r="R44" i="1"/>
  <c r="R27" i="1"/>
  <c r="R31" i="1"/>
  <c r="R35" i="1"/>
  <c r="R39" i="1"/>
  <c r="R43" i="1"/>
  <c r="R26" i="1"/>
  <c r="R30" i="1"/>
  <c r="R34" i="1"/>
  <c r="R38" i="1"/>
  <c r="R42" i="1"/>
  <c r="R25" i="1"/>
  <c r="R29" i="1"/>
  <c r="R33" i="1"/>
  <c r="R37" i="1"/>
  <c r="R41" i="1"/>
  <c r="R45" i="1"/>
  <c r="R21" i="1"/>
  <c r="R20" i="1"/>
  <c r="R17" i="1"/>
  <c r="R16" i="1"/>
  <c r="R13" i="1"/>
  <c r="R12" i="1"/>
  <c r="R9" i="1"/>
  <c r="R8" i="1"/>
  <c r="R10" i="1"/>
  <c r="R22" i="1"/>
  <c r="R19" i="1"/>
  <c r="R18" i="1"/>
  <c r="R15" i="1"/>
  <c r="R14" i="1"/>
  <c r="R11" i="1"/>
  <c r="R23" i="1"/>
  <c r="R5" i="1"/>
  <c r="S4" i="1"/>
  <c r="R6" i="1"/>
  <c r="R7" i="1"/>
  <c r="R3" i="1"/>
  <c r="S46" i="1" l="1"/>
  <c r="S50" i="1"/>
  <c r="S54" i="1"/>
  <c r="S58" i="1"/>
  <c r="S62" i="1"/>
  <c r="S66" i="1"/>
  <c r="S52" i="1"/>
  <c r="S53" i="1"/>
  <c r="S60" i="1"/>
  <c r="S61" i="1"/>
  <c r="S68" i="1"/>
  <c r="S69" i="1"/>
  <c r="S73" i="1"/>
  <c r="S51" i="1"/>
  <c r="S59" i="1"/>
  <c r="S67" i="1"/>
  <c r="S72" i="1"/>
  <c r="S47" i="1"/>
  <c r="S63" i="1"/>
  <c r="S77" i="1"/>
  <c r="S81" i="1"/>
  <c r="S85" i="1"/>
  <c r="S65" i="1"/>
  <c r="S86" i="1"/>
  <c r="S48" i="1"/>
  <c r="S57" i="1"/>
  <c r="S64" i="1"/>
  <c r="S70" i="1"/>
  <c r="S71" i="1"/>
  <c r="S74" i="1"/>
  <c r="S75" i="1"/>
  <c r="S76" i="1"/>
  <c r="S80" i="1"/>
  <c r="S84" i="1"/>
  <c r="S49" i="1"/>
  <c r="S78" i="1"/>
  <c r="S55" i="1"/>
  <c r="S79" i="1"/>
  <c r="S83" i="1"/>
  <c r="S87" i="1"/>
  <c r="S56" i="1"/>
  <c r="S82" i="1"/>
  <c r="S25" i="1"/>
  <c r="S29" i="1"/>
  <c r="S33" i="1"/>
  <c r="S37" i="1"/>
  <c r="S41" i="1"/>
  <c r="S45" i="1"/>
  <c r="S24" i="1"/>
  <c r="S28" i="1"/>
  <c r="S32" i="1"/>
  <c r="S36" i="1"/>
  <c r="S40" i="1"/>
  <c r="S44" i="1"/>
  <c r="S27" i="1"/>
  <c r="S31" i="1"/>
  <c r="S35" i="1"/>
  <c r="S39" i="1"/>
  <c r="S43" i="1"/>
  <c r="S26" i="1"/>
  <c r="S30" i="1"/>
  <c r="S34" i="1"/>
  <c r="S38" i="1"/>
  <c r="S42" i="1"/>
  <c r="S20" i="1"/>
  <c r="S16" i="1"/>
  <c r="S12" i="1"/>
  <c r="S8" i="1"/>
  <c r="S22" i="1"/>
  <c r="S18" i="1"/>
  <c r="S14" i="1"/>
  <c r="S10" i="1"/>
  <c r="S11" i="1"/>
  <c r="S15" i="1"/>
  <c r="S19" i="1"/>
  <c r="S23" i="1"/>
  <c r="S9" i="1"/>
  <c r="S13" i="1"/>
  <c r="S17" i="1"/>
  <c r="S21" i="1"/>
  <c r="S7" i="1"/>
  <c r="T4" i="1"/>
  <c r="S3" i="1"/>
  <c r="S5" i="1"/>
  <c r="S6" i="1"/>
  <c r="T47" i="1" l="1"/>
  <c r="T51" i="1"/>
  <c r="T55" i="1"/>
  <c r="T59" i="1"/>
  <c r="T63" i="1"/>
  <c r="T67" i="1"/>
  <c r="T46" i="1"/>
  <c r="T54" i="1"/>
  <c r="T62" i="1"/>
  <c r="T70" i="1"/>
  <c r="T74" i="1"/>
  <c r="T52" i="1"/>
  <c r="T53" i="1"/>
  <c r="T60" i="1"/>
  <c r="T61" i="1"/>
  <c r="T68" i="1"/>
  <c r="T69" i="1"/>
  <c r="T73" i="1"/>
  <c r="T49" i="1"/>
  <c r="T56" i="1"/>
  <c r="T65" i="1"/>
  <c r="T78" i="1"/>
  <c r="T82" i="1"/>
  <c r="T86" i="1"/>
  <c r="T58" i="1"/>
  <c r="T50" i="1"/>
  <c r="T66" i="1"/>
  <c r="T77" i="1"/>
  <c r="T81" i="1"/>
  <c r="T85" i="1"/>
  <c r="T79" i="1"/>
  <c r="T87" i="1"/>
  <c r="T48" i="1"/>
  <c r="T57" i="1"/>
  <c r="T64" i="1"/>
  <c r="T71" i="1"/>
  <c r="T72" i="1"/>
  <c r="T75" i="1"/>
  <c r="T76" i="1"/>
  <c r="T80" i="1"/>
  <c r="T84" i="1"/>
  <c r="T83" i="1"/>
  <c r="T26" i="1"/>
  <c r="T30" i="1"/>
  <c r="T34" i="1"/>
  <c r="T38" i="1"/>
  <c r="T42" i="1"/>
  <c r="T25" i="1"/>
  <c r="T29" i="1"/>
  <c r="T33" i="1"/>
  <c r="T37" i="1"/>
  <c r="T41" i="1"/>
  <c r="T45" i="1"/>
  <c r="T24" i="1"/>
  <c r="T28" i="1"/>
  <c r="T32" i="1"/>
  <c r="T36" i="1"/>
  <c r="T40" i="1"/>
  <c r="T44" i="1"/>
  <c r="T27" i="1"/>
  <c r="T31" i="1"/>
  <c r="T35" i="1"/>
  <c r="T39" i="1"/>
  <c r="T43" i="1"/>
  <c r="T23" i="1"/>
  <c r="T21" i="1"/>
  <c r="T17" i="1"/>
  <c r="T13" i="1"/>
  <c r="T9" i="1"/>
  <c r="T22" i="1"/>
  <c r="T18" i="1"/>
  <c r="T14" i="1"/>
  <c r="T10" i="1"/>
  <c r="T19" i="1"/>
  <c r="T15" i="1"/>
  <c r="T11" i="1"/>
  <c r="T20" i="1"/>
  <c r="T16" i="1"/>
  <c r="T12" i="1"/>
  <c r="T8" i="1"/>
  <c r="T7" i="1"/>
  <c r="T5" i="1"/>
  <c r="T6" i="1"/>
  <c r="U4" i="1"/>
  <c r="T3" i="1"/>
  <c r="U48" i="1" l="1"/>
  <c r="U52" i="1"/>
  <c r="U56" i="1"/>
  <c r="U60" i="1"/>
  <c r="U64" i="1"/>
  <c r="U68" i="1"/>
  <c r="U47" i="1"/>
  <c r="U49" i="1"/>
  <c r="U55" i="1"/>
  <c r="U57" i="1"/>
  <c r="U63" i="1"/>
  <c r="U65" i="1"/>
  <c r="U71" i="1"/>
  <c r="U75" i="1"/>
  <c r="U46" i="1"/>
  <c r="U54" i="1"/>
  <c r="U62" i="1"/>
  <c r="U70" i="1"/>
  <c r="U74" i="1"/>
  <c r="U51" i="1"/>
  <c r="U58" i="1"/>
  <c r="U61" i="1"/>
  <c r="U67" i="1"/>
  <c r="U79" i="1"/>
  <c r="U83" i="1"/>
  <c r="U87" i="1"/>
  <c r="U78" i="1"/>
  <c r="U82" i="1"/>
  <c r="U86" i="1"/>
  <c r="U72" i="1"/>
  <c r="U80" i="1"/>
  <c r="U84" i="1"/>
  <c r="U50" i="1"/>
  <c r="U53" i="1"/>
  <c r="U59" i="1"/>
  <c r="U66" i="1"/>
  <c r="U69" i="1"/>
  <c r="U73" i="1"/>
  <c r="U77" i="1"/>
  <c r="U81" i="1"/>
  <c r="U85" i="1"/>
  <c r="U76" i="1"/>
  <c r="U27" i="1"/>
  <c r="U31" i="1"/>
  <c r="U35" i="1"/>
  <c r="U39" i="1"/>
  <c r="U43" i="1"/>
  <c r="U26" i="1"/>
  <c r="U30" i="1"/>
  <c r="U34" i="1"/>
  <c r="U38" i="1"/>
  <c r="U42" i="1"/>
  <c r="U25" i="1"/>
  <c r="U29" i="1"/>
  <c r="U33" i="1"/>
  <c r="U37" i="1"/>
  <c r="U41" i="1"/>
  <c r="U45" i="1"/>
  <c r="U24" i="1"/>
  <c r="U28" i="1"/>
  <c r="U32" i="1"/>
  <c r="U36" i="1"/>
  <c r="U40" i="1"/>
  <c r="U44" i="1"/>
  <c r="U9" i="1"/>
  <c r="U13" i="1"/>
  <c r="U17" i="1"/>
  <c r="U21" i="1"/>
  <c r="U8" i="1"/>
  <c r="U12" i="1"/>
  <c r="U16" i="1"/>
  <c r="U20" i="1"/>
  <c r="U11" i="1"/>
  <c r="U15" i="1"/>
  <c r="U19" i="1"/>
  <c r="U23" i="1"/>
  <c r="U10" i="1"/>
  <c r="U14" i="1"/>
  <c r="U18" i="1"/>
  <c r="U22" i="1"/>
  <c r="U6" i="1"/>
  <c r="U3" i="1"/>
  <c r="U7" i="1"/>
  <c r="V4" i="1"/>
  <c r="U5" i="1"/>
  <c r="V49" i="1" l="1"/>
  <c r="V53" i="1"/>
  <c r="V57" i="1"/>
  <c r="V61" i="1"/>
  <c r="V65" i="1"/>
  <c r="V48" i="1"/>
  <c r="V50" i="1"/>
  <c r="V56" i="1"/>
  <c r="V58" i="1"/>
  <c r="V64" i="1"/>
  <c r="V66" i="1"/>
  <c r="V72" i="1"/>
  <c r="V47" i="1"/>
  <c r="V55" i="1"/>
  <c r="V63" i="1"/>
  <c r="V71" i="1"/>
  <c r="V76" i="1"/>
  <c r="V80" i="1"/>
  <c r="V84" i="1"/>
  <c r="V46" i="1"/>
  <c r="V62" i="1"/>
  <c r="V68" i="1"/>
  <c r="V69" i="1"/>
  <c r="V81" i="1"/>
  <c r="V51" i="1"/>
  <c r="V54" i="1"/>
  <c r="V60" i="1"/>
  <c r="V67" i="1"/>
  <c r="V79" i="1"/>
  <c r="V83" i="1"/>
  <c r="V87" i="1"/>
  <c r="V73" i="1"/>
  <c r="V77" i="1"/>
  <c r="V85" i="1"/>
  <c r="V70" i="1"/>
  <c r="V74" i="1"/>
  <c r="V78" i="1"/>
  <c r="V82" i="1"/>
  <c r="V86" i="1"/>
  <c r="V52" i="1"/>
  <c r="V59" i="1"/>
  <c r="V75" i="1"/>
  <c r="V24" i="1"/>
  <c r="V28" i="1"/>
  <c r="V32" i="1"/>
  <c r="V36" i="1"/>
  <c r="V40" i="1"/>
  <c r="V44" i="1"/>
  <c r="V27" i="1"/>
  <c r="V31" i="1"/>
  <c r="V35" i="1"/>
  <c r="V39" i="1"/>
  <c r="V43" i="1"/>
  <c r="V26" i="1"/>
  <c r="V30" i="1"/>
  <c r="V34" i="1"/>
  <c r="V38" i="1"/>
  <c r="V42" i="1"/>
  <c r="V25" i="1"/>
  <c r="V29" i="1"/>
  <c r="V33" i="1"/>
  <c r="V37" i="1"/>
  <c r="V41" i="1"/>
  <c r="V45" i="1"/>
  <c r="V22" i="1"/>
  <c r="V18" i="1"/>
  <c r="V14" i="1"/>
  <c r="V10" i="1"/>
  <c r="V19" i="1"/>
  <c r="V15" i="1"/>
  <c r="V11" i="1"/>
  <c r="V9" i="1"/>
  <c r="V20" i="1"/>
  <c r="V16" i="1"/>
  <c r="V12" i="1"/>
  <c r="V8" i="1"/>
  <c r="V21" i="1"/>
  <c r="V17" i="1"/>
  <c r="V13" i="1"/>
  <c r="V23" i="1"/>
  <c r="V5" i="1"/>
  <c r="V6" i="1"/>
  <c r="W4" i="1"/>
  <c r="V3" i="1"/>
  <c r="V7" i="1"/>
  <c r="W46" i="1" l="1"/>
  <c r="W50" i="1"/>
  <c r="W54" i="1"/>
  <c r="W58" i="1"/>
  <c r="W62" i="1"/>
  <c r="W66" i="1"/>
  <c r="W51" i="1"/>
  <c r="W59" i="1"/>
  <c r="W67" i="1"/>
  <c r="W69" i="1"/>
  <c r="W73" i="1"/>
  <c r="W48" i="1"/>
  <c r="W49" i="1"/>
  <c r="W56" i="1"/>
  <c r="W57" i="1"/>
  <c r="W64" i="1"/>
  <c r="W65" i="1"/>
  <c r="W72" i="1"/>
  <c r="W52" i="1"/>
  <c r="W68" i="1"/>
  <c r="W75" i="1"/>
  <c r="W77" i="1"/>
  <c r="W81" i="1"/>
  <c r="W85" i="1"/>
  <c r="W53" i="1"/>
  <c r="W55" i="1"/>
  <c r="W71" i="1"/>
  <c r="W78" i="1"/>
  <c r="W86" i="1"/>
  <c r="W47" i="1"/>
  <c r="W61" i="1"/>
  <c r="W63" i="1"/>
  <c r="W76" i="1"/>
  <c r="W80" i="1"/>
  <c r="W84" i="1"/>
  <c r="W70" i="1"/>
  <c r="W74" i="1"/>
  <c r="W60" i="1"/>
  <c r="W79" i="1"/>
  <c r="W83" i="1"/>
  <c r="W87" i="1"/>
  <c r="W82" i="1"/>
  <c r="W25" i="1"/>
  <c r="W29" i="1"/>
  <c r="W33" i="1"/>
  <c r="W37" i="1"/>
  <c r="W41" i="1"/>
  <c r="W45" i="1"/>
  <c r="W24" i="1"/>
  <c r="W28" i="1"/>
  <c r="W32" i="1"/>
  <c r="W36" i="1"/>
  <c r="W40" i="1"/>
  <c r="W44" i="1"/>
  <c r="W27" i="1"/>
  <c r="W31" i="1"/>
  <c r="W35" i="1"/>
  <c r="W39" i="1"/>
  <c r="W43" i="1"/>
  <c r="W26" i="1"/>
  <c r="W30" i="1"/>
  <c r="W34" i="1"/>
  <c r="W38" i="1"/>
  <c r="W42" i="1"/>
  <c r="W20" i="1"/>
  <c r="W16" i="1"/>
  <c r="W12" i="1"/>
  <c r="W8" i="1"/>
  <c r="W22" i="1"/>
  <c r="W18" i="1"/>
  <c r="W14" i="1"/>
  <c r="W10" i="1"/>
  <c r="W9" i="1"/>
  <c r="W13" i="1"/>
  <c r="W17" i="1"/>
  <c r="W21" i="1"/>
  <c r="W11" i="1"/>
  <c r="W15" i="1"/>
  <c r="W19" i="1"/>
  <c r="W23" i="1"/>
  <c r="W7" i="1"/>
  <c r="X4" i="1"/>
  <c r="W3" i="1"/>
  <c r="W5" i="1"/>
  <c r="W6" i="1"/>
  <c r="X47" i="1" l="1"/>
  <c r="X51" i="1"/>
  <c r="X55" i="1"/>
  <c r="X59" i="1"/>
  <c r="X63" i="1"/>
  <c r="X67" i="1"/>
  <c r="X52" i="1"/>
  <c r="X53" i="1"/>
  <c r="X60" i="1"/>
  <c r="X61" i="1"/>
  <c r="X68" i="1"/>
  <c r="X70" i="1"/>
  <c r="X74" i="1"/>
  <c r="X50" i="1"/>
  <c r="X58" i="1"/>
  <c r="X66" i="1"/>
  <c r="X69" i="1"/>
  <c r="X73" i="1"/>
  <c r="X46" i="1"/>
  <c r="X62" i="1"/>
  <c r="X71" i="1"/>
  <c r="X72" i="1"/>
  <c r="X78" i="1"/>
  <c r="X82" i="1"/>
  <c r="X86" i="1"/>
  <c r="X87" i="1"/>
  <c r="X49" i="1"/>
  <c r="X56" i="1"/>
  <c r="X65" i="1"/>
  <c r="X75" i="1"/>
  <c r="X77" i="1"/>
  <c r="X81" i="1"/>
  <c r="X85" i="1"/>
  <c r="X48" i="1"/>
  <c r="X57" i="1"/>
  <c r="X79" i="1"/>
  <c r="X54" i="1"/>
  <c r="X76" i="1"/>
  <c r="X80" i="1"/>
  <c r="X84" i="1"/>
  <c r="X64" i="1"/>
  <c r="X83" i="1"/>
  <c r="X26" i="1"/>
  <c r="X30" i="1"/>
  <c r="X34" i="1"/>
  <c r="X38" i="1"/>
  <c r="X42" i="1"/>
  <c r="X25" i="1"/>
  <c r="X29" i="1"/>
  <c r="X33" i="1"/>
  <c r="X37" i="1"/>
  <c r="X41" i="1"/>
  <c r="X45" i="1"/>
  <c r="X24" i="1"/>
  <c r="X28" i="1"/>
  <c r="X32" i="1"/>
  <c r="X36" i="1"/>
  <c r="X40" i="1"/>
  <c r="X44" i="1"/>
  <c r="X27" i="1"/>
  <c r="X31" i="1"/>
  <c r="X35" i="1"/>
  <c r="X39" i="1"/>
  <c r="X43" i="1"/>
  <c r="X20" i="1"/>
  <c r="X19" i="1"/>
  <c r="X16" i="1"/>
  <c r="X15" i="1"/>
  <c r="X12" i="1"/>
  <c r="X11" i="1"/>
  <c r="X8" i="1"/>
  <c r="X22" i="1"/>
  <c r="X21" i="1"/>
  <c r="X18" i="1"/>
  <c r="X17" i="1"/>
  <c r="X14" i="1"/>
  <c r="X13" i="1"/>
  <c r="X10" i="1"/>
  <c r="X9" i="1"/>
  <c r="X23" i="1"/>
  <c r="X7" i="1"/>
  <c r="Y4" i="1"/>
  <c r="X3" i="1"/>
  <c r="X5" i="1"/>
  <c r="X6" i="1"/>
  <c r="Y48" i="1" l="1"/>
  <c r="Y52" i="1"/>
  <c r="Y56" i="1"/>
  <c r="Y60" i="1"/>
  <c r="Y64" i="1"/>
  <c r="Y68" i="1"/>
  <c r="Y46" i="1"/>
  <c r="Y54" i="1"/>
  <c r="Y62" i="1"/>
  <c r="Y71" i="1"/>
  <c r="Y75" i="1"/>
  <c r="Y51" i="1"/>
  <c r="Y53" i="1"/>
  <c r="Y59" i="1"/>
  <c r="Y61" i="1"/>
  <c r="Y67" i="1"/>
  <c r="Y70" i="1"/>
  <c r="Y74" i="1"/>
  <c r="Y55" i="1"/>
  <c r="Y57" i="1"/>
  <c r="Y69" i="1"/>
  <c r="Y73" i="1"/>
  <c r="Y79" i="1"/>
  <c r="Y83" i="1"/>
  <c r="Y87" i="1"/>
  <c r="Y50" i="1"/>
  <c r="Y66" i="1"/>
  <c r="Y80" i="1"/>
  <c r="Y84" i="1"/>
  <c r="Y58" i="1"/>
  <c r="Y72" i="1"/>
  <c r="Y78" i="1"/>
  <c r="Y82" i="1"/>
  <c r="Y86" i="1"/>
  <c r="Y76" i="1"/>
  <c r="Y47" i="1"/>
  <c r="Y49" i="1"/>
  <c r="Y63" i="1"/>
  <c r="Y65" i="1"/>
  <c r="Y77" i="1"/>
  <c r="Y81" i="1"/>
  <c r="Y85" i="1"/>
  <c r="Y27" i="1"/>
  <c r="Y31" i="1"/>
  <c r="Y35" i="1"/>
  <c r="Y39" i="1"/>
  <c r="Y43" i="1"/>
  <c r="Y26" i="1"/>
  <c r="Y30" i="1"/>
  <c r="Y34" i="1"/>
  <c r="Y38" i="1"/>
  <c r="Y42" i="1"/>
  <c r="Y25" i="1"/>
  <c r="Y29" i="1"/>
  <c r="Y33" i="1"/>
  <c r="Y37" i="1"/>
  <c r="Y41" i="1"/>
  <c r="Y45" i="1"/>
  <c r="Y24" i="1"/>
  <c r="Y28" i="1"/>
  <c r="Y32" i="1"/>
  <c r="Y36" i="1"/>
  <c r="Y40" i="1"/>
  <c r="Y44" i="1"/>
  <c r="Y10" i="1"/>
  <c r="Y15" i="1"/>
  <c r="Y12" i="1"/>
  <c r="Y9" i="1"/>
  <c r="Y22" i="1"/>
  <c r="Y14" i="1"/>
  <c r="Y8" i="1"/>
  <c r="Y13" i="1"/>
  <c r="Y18" i="1"/>
  <c r="Y11" i="1"/>
  <c r="Y19" i="1"/>
  <c r="Y20" i="1"/>
  <c r="Y17" i="1"/>
  <c r="Y16" i="1"/>
  <c r="Y21" i="1"/>
  <c r="Y23" i="1"/>
  <c r="Y6" i="1"/>
  <c r="Y3" i="1"/>
  <c r="Y5" i="1"/>
  <c r="Z4" i="1"/>
  <c r="Y7" i="1"/>
  <c r="Z49" i="1" l="1"/>
  <c r="Z53" i="1"/>
  <c r="Z57" i="1"/>
  <c r="Z61" i="1"/>
  <c r="Z65" i="1"/>
  <c r="Z47" i="1"/>
  <c r="Z55" i="1"/>
  <c r="Z63" i="1"/>
  <c r="Z72" i="1"/>
  <c r="Z46" i="1"/>
  <c r="Z52" i="1"/>
  <c r="Z54" i="1"/>
  <c r="Z60" i="1"/>
  <c r="Z62" i="1"/>
  <c r="Z68" i="1"/>
  <c r="Z71" i="1"/>
  <c r="Z48" i="1"/>
  <c r="Z50" i="1"/>
  <c r="Z59" i="1"/>
  <c r="Z64" i="1"/>
  <c r="Z66" i="1"/>
  <c r="Z70" i="1"/>
  <c r="Z74" i="1"/>
  <c r="Z76" i="1"/>
  <c r="Z80" i="1"/>
  <c r="Z84" i="1"/>
  <c r="Z85" i="1"/>
  <c r="Z69" i="1"/>
  <c r="Z73" i="1"/>
  <c r="Z79" i="1"/>
  <c r="Z83" i="1"/>
  <c r="Z87" i="1"/>
  <c r="Z77" i="1"/>
  <c r="Z51" i="1"/>
  <c r="Z56" i="1"/>
  <c r="Z58" i="1"/>
  <c r="Z67" i="1"/>
  <c r="Z75" i="1"/>
  <c r="Z78" i="1"/>
  <c r="Z82" i="1"/>
  <c r="Z86" i="1"/>
  <c r="Z81" i="1"/>
  <c r="Z24" i="1"/>
  <c r="Z28" i="1"/>
  <c r="Z32" i="1"/>
  <c r="Z36" i="1"/>
  <c r="Z40" i="1"/>
  <c r="Z44" i="1"/>
  <c r="Z27" i="1"/>
  <c r="Z31" i="1"/>
  <c r="Z35" i="1"/>
  <c r="Z39" i="1"/>
  <c r="Z43" i="1"/>
  <c r="Z26" i="1"/>
  <c r="Z30" i="1"/>
  <c r="Z34" i="1"/>
  <c r="Z38" i="1"/>
  <c r="Z42" i="1"/>
  <c r="Z25" i="1"/>
  <c r="Z29" i="1"/>
  <c r="Z33" i="1"/>
  <c r="Z37" i="1"/>
  <c r="Z41" i="1"/>
  <c r="Z45" i="1"/>
  <c r="Z22" i="1"/>
  <c r="Z21" i="1"/>
  <c r="Z18" i="1"/>
  <c r="Z17" i="1"/>
  <c r="Z14" i="1"/>
  <c r="Z13" i="1"/>
  <c r="Z10" i="1"/>
  <c r="Z9" i="1"/>
  <c r="Z20" i="1"/>
  <c r="Z12" i="1"/>
  <c r="Z19" i="1"/>
  <c r="Z16" i="1"/>
  <c r="Z15" i="1"/>
  <c r="Z11" i="1"/>
  <c r="Z8" i="1"/>
  <c r="Z23" i="1"/>
  <c r="Z5" i="1"/>
  <c r="Z3" i="1"/>
  <c r="Z7" i="1"/>
  <c r="Z6" i="1"/>
  <c r="AA4" i="1"/>
  <c r="AA46" i="1" l="1"/>
  <c r="AA50" i="1"/>
  <c r="AA54" i="1"/>
  <c r="AA58" i="1"/>
  <c r="AA62" i="1"/>
  <c r="AA66" i="1"/>
  <c r="AA48" i="1"/>
  <c r="AA49" i="1"/>
  <c r="AA56" i="1"/>
  <c r="AA57" i="1"/>
  <c r="AA64" i="1"/>
  <c r="AA65" i="1"/>
  <c r="AA69" i="1"/>
  <c r="AA73" i="1"/>
  <c r="AA47" i="1"/>
  <c r="AA55" i="1"/>
  <c r="AA63" i="1"/>
  <c r="AA72" i="1"/>
  <c r="AA53" i="1"/>
  <c r="AA77" i="1"/>
  <c r="AA81" i="1"/>
  <c r="AA85" i="1"/>
  <c r="AA51" i="1"/>
  <c r="AA60" i="1"/>
  <c r="AA67" i="1"/>
  <c r="AA86" i="1"/>
  <c r="AA52" i="1"/>
  <c r="AA59" i="1"/>
  <c r="AA68" i="1"/>
  <c r="AA70" i="1"/>
  <c r="AA71" i="1"/>
  <c r="AA74" i="1"/>
  <c r="AA76" i="1"/>
  <c r="AA80" i="1"/>
  <c r="AA84" i="1"/>
  <c r="AA78" i="1"/>
  <c r="AA61" i="1"/>
  <c r="AA79" i="1"/>
  <c r="AA83" i="1"/>
  <c r="AA87" i="1"/>
  <c r="AA75" i="1"/>
  <c r="AA82" i="1"/>
  <c r="AA25" i="1"/>
  <c r="AA29" i="1"/>
  <c r="AA33" i="1"/>
  <c r="AA37" i="1"/>
  <c r="AA41" i="1"/>
  <c r="AA45" i="1"/>
  <c r="AA24" i="1"/>
  <c r="AA28" i="1"/>
  <c r="AA32" i="1"/>
  <c r="AA36" i="1"/>
  <c r="AA40" i="1"/>
  <c r="AA44" i="1"/>
  <c r="AA27" i="1"/>
  <c r="AA31" i="1"/>
  <c r="AA35" i="1"/>
  <c r="AA39" i="1"/>
  <c r="AA43" i="1"/>
  <c r="AA26" i="1"/>
  <c r="AA30" i="1"/>
  <c r="AA34" i="1"/>
  <c r="AA38" i="1"/>
  <c r="AA42" i="1"/>
  <c r="AA18" i="1"/>
  <c r="AA14" i="1"/>
  <c r="AA10" i="1"/>
  <c r="AA20" i="1"/>
  <c r="AA16" i="1"/>
  <c r="AA12" i="1"/>
  <c r="AA8" i="1"/>
  <c r="AA23" i="1"/>
  <c r="AA9" i="1"/>
  <c r="AA13" i="1"/>
  <c r="AA17" i="1"/>
  <c r="AA21" i="1"/>
  <c r="AA22" i="1"/>
  <c r="AA11" i="1"/>
  <c r="AA15" i="1"/>
  <c r="AA19" i="1"/>
  <c r="AA7" i="1"/>
  <c r="AB4" i="1"/>
  <c r="AA6" i="1"/>
  <c r="AA5" i="1"/>
  <c r="AA3" i="1"/>
  <c r="AB47" i="1" l="1"/>
  <c r="AB51" i="1"/>
  <c r="AB55" i="1"/>
  <c r="AB59" i="1"/>
  <c r="AB63" i="1"/>
  <c r="AB67" i="1"/>
  <c r="AB50" i="1"/>
  <c r="AB58" i="1"/>
  <c r="AB66" i="1"/>
  <c r="AB70" i="1"/>
  <c r="AB74" i="1"/>
  <c r="AB48" i="1"/>
  <c r="AB49" i="1"/>
  <c r="AB56" i="1"/>
  <c r="AB57" i="1"/>
  <c r="AB64" i="1"/>
  <c r="AB65" i="1"/>
  <c r="AB69" i="1"/>
  <c r="AB73" i="1"/>
  <c r="AB60" i="1"/>
  <c r="AB75" i="1"/>
  <c r="AB78" i="1"/>
  <c r="AB82" i="1"/>
  <c r="AB86" i="1"/>
  <c r="AB83" i="1"/>
  <c r="AB46" i="1"/>
  <c r="AB53" i="1"/>
  <c r="AB62" i="1"/>
  <c r="AB77" i="1"/>
  <c r="AB81" i="1"/>
  <c r="AB85" i="1"/>
  <c r="AB54" i="1"/>
  <c r="AB61" i="1"/>
  <c r="AB79" i="1"/>
  <c r="AB52" i="1"/>
  <c r="AB68" i="1"/>
  <c r="AB71" i="1"/>
  <c r="AB72" i="1"/>
  <c r="AB76" i="1"/>
  <c r="AB80" i="1"/>
  <c r="AB84" i="1"/>
  <c r="AB87" i="1"/>
  <c r="AB26" i="1"/>
  <c r="AB30" i="1"/>
  <c r="AB34" i="1"/>
  <c r="AB38" i="1"/>
  <c r="AB42" i="1"/>
  <c r="AB25" i="1"/>
  <c r="AB29" i="1"/>
  <c r="AB33" i="1"/>
  <c r="AB37" i="1"/>
  <c r="AB41" i="1"/>
  <c r="AB45" i="1"/>
  <c r="AB24" i="1"/>
  <c r="AB28" i="1"/>
  <c r="AB32" i="1"/>
  <c r="AB36" i="1"/>
  <c r="AB40" i="1"/>
  <c r="AB44" i="1"/>
  <c r="AB27" i="1"/>
  <c r="AB31" i="1"/>
  <c r="AB35" i="1"/>
  <c r="AB39" i="1"/>
  <c r="AB43" i="1"/>
  <c r="AB22" i="1"/>
  <c r="AB21" i="1"/>
  <c r="AB17" i="1"/>
  <c r="AB13" i="1"/>
  <c r="AB9" i="1"/>
  <c r="AB20" i="1"/>
  <c r="AB16" i="1"/>
  <c r="AB12" i="1"/>
  <c r="AB8" i="1"/>
  <c r="AB23" i="1"/>
  <c r="AB19" i="1"/>
  <c r="AB15" i="1"/>
  <c r="AB11" i="1"/>
  <c r="AB18" i="1"/>
  <c r="AB14" i="1"/>
  <c r="AB10" i="1"/>
  <c r="AB7" i="1"/>
  <c r="AB6" i="1"/>
  <c r="AC4" i="1"/>
  <c r="AB3" i="1"/>
  <c r="AB5" i="1"/>
  <c r="AC6" i="1" l="1"/>
  <c r="AC3" i="1"/>
  <c r="AD4" i="1"/>
  <c r="AC5" i="1"/>
  <c r="AD5" i="1" l="1"/>
  <c r="AD3" i="1"/>
  <c r="AD6" i="1"/>
  <c r="AE4" i="1"/>
  <c r="AF4" i="1" l="1"/>
  <c r="AE5" i="1"/>
  <c r="AE6" i="1"/>
  <c r="AE3" i="1"/>
  <c r="AF6" i="1" l="1"/>
  <c r="AF5" i="1"/>
  <c r="AG4" i="1"/>
  <c r="AF3" i="1"/>
  <c r="AG6" i="1" l="1"/>
  <c r="AG3" i="1"/>
  <c r="AH4" i="1"/>
  <c r="AG5" i="1"/>
  <c r="AH5" i="1" l="1"/>
  <c r="AI4" i="1"/>
  <c r="AH3" i="1"/>
  <c r="AH6" i="1"/>
  <c r="AJ4" i="1" l="1"/>
  <c r="AI3" i="1"/>
  <c r="AI5" i="1"/>
  <c r="AI6" i="1"/>
  <c r="AJ5" i="1" l="1"/>
  <c r="AK4" i="1"/>
  <c r="AJ6" i="1"/>
  <c r="AJ3" i="1"/>
  <c r="AK6" i="1" l="1"/>
  <c r="AK3" i="1"/>
  <c r="AL4" i="1"/>
  <c r="AK5" i="1"/>
  <c r="AL5" i="1" l="1"/>
  <c r="AL6" i="1"/>
  <c r="AM4" i="1"/>
  <c r="AL3" i="1"/>
  <c r="AN4" i="1" l="1"/>
  <c r="AM6" i="1"/>
  <c r="AM3" i="1"/>
  <c r="AM5" i="1"/>
  <c r="AO4" i="1" l="1"/>
  <c r="AN3" i="1"/>
  <c r="AN5" i="1"/>
  <c r="AN6" i="1"/>
  <c r="AO6" i="1" l="1"/>
  <c r="AO3" i="1"/>
  <c r="AO5" i="1"/>
  <c r="AP4" i="1"/>
  <c r="AP5" i="1" l="1"/>
  <c r="AP6" i="1"/>
  <c r="AQ4" i="1"/>
  <c r="AP3" i="1"/>
  <c r="AR4" i="1" l="1"/>
  <c r="AQ6" i="1"/>
  <c r="AQ5" i="1"/>
  <c r="AQ3" i="1"/>
  <c r="AR6" i="1" l="1"/>
  <c r="AS4" i="1"/>
  <c r="AR3" i="1"/>
  <c r="AR5" i="1"/>
  <c r="AS6" i="1" l="1"/>
  <c r="AS3" i="1"/>
  <c r="AT4" i="1"/>
  <c r="AS5" i="1"/>
  <c r="AT5" i="1" l="1"/>
  <c r="AT3" i="1"/>
  <c r="AU4" i="1"/>
  <c r="AT6" i="1"/>
  <c r="AV4" i="1" l="1"/>
  <c r="AU5" i="1"/>
  <c r="AU6" i="1"/>
  <c r="AU3" i="1"/>
  <c r="AV6" i="1" l="1"/>
  <c r="AW4" i="1"/>
  <c r="AV3" i="1"/>
  <c r="AV5" i="1"/>
  <c r="AW6" i="1" l="1"/>
  <c r="AW3" i="1"/>
  <c r="AX4" i="1"/>
  <c r="AW5" i="1"/>
  <c r="AX5" i="1" l="1"/>
  <c r="AY4" i="1"/>
  <c r="AX3" i="1"/>
  <c r="AX6" i="1"/>
  <c r="AZ4" i="1" l="1"/>
  <c r="AY3" i="1"/>
  <c r="AY5" i="1"/>
  <c r="AY6" i="1"/>
  <c r="AZ5" i="1" l="1"/>
  <c r="BA4" i="1"/>
  <c r="AZ6" i="1"/>
  <c r="BA6" i="1" l="1"/>
  <c r="BA5" i="1"/>
  <c r="BB4" i="1"/>
  <c r="BB5" i="1" l="1"/>
  <c r="BB6" i="1"/>
  <c r="BC4" i="1"/>
  <c r="BD4" i="1" l="1"/>
  <c r="BC6" i="1"/>
  <c r="BC5" i="1"/>
  <c r="BE4" i="1" l="1"/>
  <c r="BD5" i="1"/>
  <c r="BD6" i="1"/>
  <c r="BE6" i="1" l="1"/>
  <c r="BE5" i="1"/>
  <c r="BF4" i="1"/>
  <c r="BF5" i="1" l="1"/>
  <c r="BF6" i="1"/>
  <c r="BG4" i="1"/>
  <c r="BH4" i="1" l="1"/>
  <c r="BG6" i="1"/>
  <c r="BG5" i="1"/>
  <c r="BH6" i="1" l="1"/>
  <c r="BI4" i="1"/>
  <c r="BH5" i="1"/>
  <c r="BI6" i="1" l="1"/>
  <c r="BJ4" i="1"/>
  <c r="BI5" i="1"/>
  <c r="BJ5" i="1" l="1"/>
  <c r="BK4" i="1"/>
  <c r="BJ6" i="1"/>
  <c r="BL4" i="1" l="1"/>
  <c r="BK5" i="1"/>
  <c r="BK6" i="1"/>
  <c r="BL6" i="1" l="1"/>
  <c r="BM4" i="1"/>
  <c r="BL5" i="1"/>
  <c r="BM6" i="1" l="1"/>
  <c r="BN4" i="1"/>
  <c r="BM5" i="1"/>
  <c r="BN5" i="1" l="1"/>
  <c r="BO4" i="1"/>
  <c r="BN6" i="1"/>
  <c r="BP4" i="1" l="1"/>
  <c r="BO5" i="1"/>
  <c r="BO6" i="1"/>
  <c r="BP5" i="1" l="1"/>
  <c r="BP6" i="1"/>
  <c r="BQ4" i="1"/>
  <c r="BQ6" i="1" l="1"/>
  <c r="BQ5" i="1"/>
  <c r="BR4" i="1"/>
  <c r="BR5" i="1" l="1"/>
  <c r="BR6" i="1"/>
  <c r="BS4" i="1"/>
  <c r="BT4" i="1" l="1"/>
  <c r="BS6" i="1"/>
  <c r="BS5" i="1"/>
  <c r="BT5" i="1" l="1"/>
  <c r="BT6" i="1"/>
</calcChain>
</file>

<file path=xl/sharedStrings.xml><?xml version="1.0" encoding="utf-8"?>
<sst xmlns="http://schemas.openxmlformats.org/spreadsheetml/2006/main" count="196" uniqueCount="97">
  <si>
    <t>プロジェクト名</t>
    <rPh sb="6" eb="7">
      <t>メイ</t>
    </rPh>
    <phoneticPr fontId="2"/>
  </si>
  <si>
    <t>スタート日</t>
    <rPh sb="4" eb="5">
      <t>ヒ</t>
    </rPh>
    <phoneticPr fontId="2"/>
  </si>
  <si>
    <t>チーム名</t>
    <rPh sb="3" eb="4">
      <t>メイ</t>
    </rPh>
    <phoneticPr fontId="2"/>
  </si>
  <si>
    <t>氏名</t>
    <rPh sb="0" eb="2">
      <t>シメイ</t>
    </rPh>
    <phoneticPr fontId="2"/>
  </si>
  <si>
    <t>ID</t>
    <phoneticPr fontId="2"/>
  </si>
  <si>
    <t>タスク名</t>
    <rPh sb="3" eb="4">
      <t>メイ</t>
    </rPh>
    <phoneticPr fontId="2"/>
  </si>
  <si>
    <t>担当</t>
    <rPh sb="0" eb="2">
      <t>タントウ</t>
    </rPh>
    <phoneticPr fontId="2"/>
  </si>
  <si>
    <t>Status</t>
    <phoneticPr fontId="2"/>
  </si>
  <si>
    <t>工数
(h)</t>
    <rPh sb="0" eb="2">
      <t>コウスウ</t>
    </rPh>
    <phoneticPr fontId="2"/>
  </si>
  <si>
    <t>期間
(日)</t>
    <rPh sb="0" eb="2">
      <t>キカン</t>
    </rPh>
    <rPh sb="4" eb="5">
      <t>ヒ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</si>
  <si>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</si>
  <si>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</si>
  <si>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注</t>
    <rPh sb="0" eb="1">
      <t>チュウ</t>
    </rPh>
    <phoneticPr fontId="2"/>
  </si>
  <si>
    <t>武田</t>
    <rPh sb="0" eb="2">
      <t>タケダ</t>
    </rPh>
    <phoneticPr fontId="2"/>
  </si>
  <si>
    <t>未着</t>
  </si>
  <si>
    <t>書籍管理システムJava</t>
    <rPh sb="0" eb="4">
      <t>ショセキカンリ</t>
    </rPh>
    <phoneticPr fontId="2"/>
  </si>
  <si>
    <t>貝谷、武田、森田、吉野</t>
    <rPh sb="0" eb="2">
      <t>カイタニ</t>
    </rPh>
    <rPh sb="3" eb="5">
      <t>タケダ</t>
    </rPh>
    <rPh sb="6" eb="8">
      <t>モリタ</t>
    </rPh>
    <rPh sb="9" eb="11">
      <t>ヨシノ</t>
    </rPh>
    <phoneticPr fontId="2"/>
  </si>
  <si>
    <t>2.0版</t>
    <rPh sb="3" eb="4">
      <t>バン</t>
    </rPh>
    <phoneticPr fontId="2"/>
  </si>
  <si>
    <t>一覧機能</t>
    <rPh sb="0" eb="2">
      <t>イチラン</t>
    </rPh>
    <rPh sb="2" eb="4">
      <t>キノウ</t>
    </rPh>
    <phoneticPr fontId="2"/>
  </si>
  <si>
    <t>list.jsp</t>
    <phoneticPr fontId="2"/>
  </si>
  <si>
    <t>search.jsp</t>
    <phoneticPr fontId="2"/>
  </si>
  <si>
    <t>InsertServlet.java</t>
    <phoneticPr fontId="2"/>
  </si>
  <si>
    <t>insert.jsp</t>
    <phoneticPr fontId="2"/>
  </si>
  <si>
    <t>ListServlet.java</t>
    <phoneticPr fontId="2"/>
  </si>
  <si>
    <t>SearchServlet.java</t>
    <phoneticPr fontId="2"/>
  </si>
  <si>
    <t>UpdateServlet.java</t>
    <phoneticPr fontId="2"/>
  </si>
  <si>
    <t>update.jsp</t>
    <phoneticPr fontId="2"/>
  </si>
  <si>
    <t>DeleteServlet.java</t>
    <phoneticPr fontId="2"/>
  </si>
  <si>
    <t>delete.jsp</t>
    <phoneticPr fontId="2"/>
  </si>
  <si>
    <t>DetailServlet.java</t>
    <phoneticPr fontId="2"/>
  </si>
  <si>
    <t>detail.jsp</t>
    <phoneticPr fontId="2"/>
  </si>
  <si>
    <t>LoginServlet.java</t>
    <phoneticPr fontId="2"/>
  </si>
  <si>
    <t>login.jsp</t>
    <phoneticPr fontId="2"/>
  </si>
  <si>
    <t>logoutServlet.java</t>
    <phoneticPr fontId="2"/>
  </si>
  <si>
    <t>InsertIntoCartServlet.java</t>
    <phoneticPr fontId="2"/>
  </si>
  <si>
    <t>insertIntoCart.jsp</t>
    <phoneticPr fontId="2"/>
  </si>
  <si>
    <t>ShowCartServlet.java</t>
    <phoneticPr fontId="2"/>
  </si>
  <si>
    <t>showCart.jsp</t>
    <phoneticPr fontId="2"/>
  </si>
  <si>
    <t>ShowOrderedItemServlet.java</t>
    <phoneticPr fontId="2"/>
  </si>
  <si>
    <t>showOrderedItem.jsp</t>
    <phoneticPr fontId="2"/>
  </si>
  <si>
    <t>BuyConfirmServlet.java</t>
    <phoneticPr fontId="2"/>
  </si>
  <si>
    <t>buyConfirm.jsp</t>
    <phoneticPr fontId="2"/>
  </si>
  <si>
    <t>InsertIniDataServlet.java</t>
    <phoneticPr fontId="2"/>
  </si>
  <si>
    <t>insertIniData.jsp</t>
    <phoneticPr fontId="2"/>
  </si>
  <si>
    <t>BookDAO.java</t>
    <phoneticPr fontId="2"/>
  </si>
  <si>
    <t>Book.java</t>
    <phoneticPr fontId="2"/>
  </si>
  <si>
    <t>User.java</t>
    <phoneticPr fontId="2"/>
  </si>
  <si>
    <t>その他</t>
    <rPh sb="2" eb="3">
      <t>タ</t>
    </rPh>
    <phoneticPr fontId="2"/>
  </si>
  <si>
    <t>UserDAO.java</t>
    <phoneticPr fontId="2"/>
  </si>
  <si>
    <t>Order.java</t>
    <phoneticPr fontId="2"/>
  </si>
  <si>
    <t>OrderDAO.java</t>
    <phoneticPr fontId="2"/>
  </si>
  <si>
    <t>OrderItem.java</t>
    <phoneticPr fontId="2"/>
  </si>
  <si>
    <t>OederItemDAO.java</t>
    <phoneticPr fontId="2"/>
  </si>
  <si>
    <t>error.jsp</t>
    <phoneticPr fontId="2"/>
  </si>
  <si>
    <t>エラー機能</t>
    <rPh sb="3" eb="5">
      <t>キノウ</t>
    </rPh>
    <phoneticPr fontId="2"/>
  </si>
  <si>
    <t>初期データ登録機能</t>
    <rPh sb="0" eb="2">
      <t>ショキ</t>
    </rPh>
    <rPh sb="5" eb="7">
      <t>トウロク</t>
    </rPh>
    <rPh sb="7" eb="9">
      <t>キノウ</t>
    </rPh>
    <phoneticPr fontId="2"/>
  </si>
  <si>
    <t>購入機能</t>
    <rPh sb="0" eb="2">
      <t>コウニュウ</t>
    </rPh>
    <rPh sb="2" eb="4">
      <t>キノウ</t>
    </rPh>
    <phoneticPr fontId="2"/>
  </si>
  <si>
    <t>カート表示機能</t>
    <rPh sb="3" eb="5">
      <t>ヒョウジ</t>
    </rPh>
    <rPh sb="5" eb="7">
      <t>キノウ</t>
    </rPh>
    <phoneticPr fontId="2"/>
  </si>
  <si>
    <t>カート追加機能</t>
    <rPh sb="3" eb="5">
      <t>ツイカ</t>
    </rPh>
    <rPh sb="5" eb="7">
      <t>キノウ</t>
    </rPh>
    <phoneticPr fontId="2"/>
  </si>
  <si>
    <t>ログアウト機能</t>
    <rPh sb="5" eb="7">
      <t>キノウ</t>
    </rPh>
    <phoneticPr fontId="2"/>
  </si>
  <si>
    <t>ログイン機能</t>
    <rPh sb="4" eb="6">
      <t>キノウ</t>
    </rPh>
    <phoneticPr fontId="2"/>
  </si>
  <si>
    <t>詳細機能</t>
    <rPh sb="0" eb="2">
      <t>ショウサイ</t>
    </rPh>
    <rPh sb="2" eb="4">
      <t>キノウ</t>
    </rPh>
    <phoneticPr fontId="2"/>
  </si>
  <si>
    <t>削除機能</t>
    <rPh sb="0" eb="2">
      <t>サクジョ</t>
    </rPh>
    <rPh sb="2" eb="4">
      <t>キノウ</t>
    </rPh>
    <phoneticPr fontId="2"/>
  </si>
  <si>
    <t>更新機能</t>
    <rPh sb="0" eb="2">
      <t>コウシン</t>
    </rPh>
    <rPh sb="2" eb="4">
      <t>キノウ</t>
    </rPh>
    <phoneticPr fontId="2"/>
  </si>
  <si>
    <t>登録機能</t>
    <rPh sb="0" eb="2">
      <t>トウロク</t>
    </rPh>
    <rPh sb="2" eb="4">
      <t>キノウ</t>
    </rPh>
    <phoneticPr fontId="2"/>
  </si>
  <si>
    <t>検索機能</t>
    <rPh sb="0" eb="2">
      <t>ケンサク</t>
    </rPh>
    <rPh sb="2" eb="4">
      <t>キノウ</t>
    </rPh>
    <phoneticPr fontId="2"/>
  </si>
  <si>
    <t>3..0版</t>
    <rPh sb="4" eb="5">
      <t>バン</t>
    </rPh>
    <phoneticPr fontId="2"/>
  </si>
  <si>
    <t>パスワード変更機能</t>
    <rPh sb="5" eb="9">
      <t>ヘンコウキノウ</t>
    </rPh>
    <phoneticPr fontId="2"/>
  </si>
  <si>
    <t>ChangePasswordServlet.java</t>
    <phoneticPr fontId="2"/>
  </si>
  <si>
    <t>changePasswordServlet.jsp</t>
    <phoneticPr fontId="2"/>
  </si>
  <si>
    <t>ShowHistoryOrderedItemServlet.java</t>
    <phoneticPr fontId="2"/>
  </si>
  <si>
    <t>showHistoryOrderedItem.jsp</t>
    <phoneticPr fontId="2"/>
  </si>
  <si>
    <t>ShowSalesByMonthServlet.java</t>
    <phoneticPr fontId="2"/>
  </si>
  <si>
    <t>showSalesByMonth.jsp</t>
    <phoneticPr fontId="2"/>
  </si>
  <si>
    <t>ListUserServlet.java</t>
  </si>
  <si>
    <t>listUser.jsp</t>
    <phoneticPr fontId="2"/>
  </si>
  <si>
    <t>SearchUserServlet.java</t>
    <phoneticPr fontId="2"/>
  </si>
  <si>
    <t>searchUser.jsp</t>
    <phoneticPr fontId="2"/>
  </si>
  <si>
    <t>InsertUserServlet.java</t>
    <phoneticPr fontId="2"/>
  </si>
  <si>
    <t>insertUser.jsp</t>
    <phoneticPr fontId="2"/>
  </si>
  <si>
    <t>UpdateUserServlet.java</t>
    <phoneticPr fontId="2"/>
  </si>
  <si>
    <t>updateUser.jsp</t>
    <phoneticPr fontId="2"/>
  </si>
  <si>
    <t>DeleteUserServlet.java</t>
    <phoneticPr fontId="2"/>
  </si>
  <si>
    <t>deleteUser.jsp</t>
    <phoneticPr fontId="2"/>
  </si>
  <si>
    <t>DetailUserServlet.java</t>
    <phoneticPr fontId="2"/>
  </si>
  <si>
    <t>detailUser.jsp</t>
    <phoneticPr fontId="2"/>
  </si>
  <si>
    <t>Sale.java</t>
    <phoneticPr fontId="2"/>
  </si>
  <si>
    <t>SaleDAO.java</t>
    <phoneticPr fontId="2"/>
  </si>
  <si>
    <t>売り上げ状況管理機能</t>
    <rPh sb="0" eb="1">
      <t>ウ</t>
    </rPh>
    <rPh sb="2" eb="3">
      <t>ア</t>
    </rPh>
    <rPh sb="4" eb="6">
      <t>ジョウキョウ</t>
    </rPh>
    <rPh sb="6" eb="8">
      <t>カンリ</t>
    </rPh>
    <rPh sb="8" eb="10">
      <t>キノウ</t>
    </rPh>
    <phoneticPr fontId="2"/>
  </si>
  <si>
    <t>ユーザー一覧機能</t>
    <rPh sb="4" eb="6">
      <t>イチラン</t>
    </rPh>
    <rPh sb="6" eb="8">
      <t>キノウ</t>
    </rPh>
    <phoneticPr fontId="2"/>
  </si>
  <si>
    <t>ユーザー検索機能</t>
    <rPh sb="4" eb="6">
      <t>ケンサク</t>
    </rPh>
    <rPh sb="6" eb="8">
      <t>キノウ</t>
    </rPh>
    <phoneticPr fontId="2"/>
  </si>
  <si>
    <t>ユーザー登録機能</t>
    <rPh sb="4" eb="6">
      <t>トウロク</t>
    </rPh>
    <rPh sb="6" eb="8">
      <t>キノウ</t>
    </rPh>
    <phoneticPr fontId="2"/>
  </si>
  <si>
    <t>ユーザー更新機能</t>
    <rPh sb="4" eb="6">
      <t>コウシン</t>
    </rPh>
    <rPh sb="6" eb="8">
      <t>キノウ</t>
    </rPh>
    <phoneticPr fontId="2"/>
  </si>
  <si>
    <t>ユーザー削除機能</t>
    <rPh sb="4" eb="6">
      <t>サクジョ</t>
    </rPh>
    <rPh sb="6" eb="8">
      <t>キノウ</t>
    </rPh>
    <phoneticPr fontId="2"/>
  </si>
  <si>
    <t>ユーザー詳細機能</t>
    <rPh sb="4" eb="6">
      <t>ショウサイ</t>
    </rPh>
    <rPh sb="6" eb="8">
      <t>キノウ</t>
    </rPh>
    <phoneticPr fontId="2"/>
  </si>
  <si>
    <t>購入履歴確認機能（ユーザー）</t>
    <rPh sb="0" eb="2">
      <t>コウニュウ</t>
    </rPh>
    <rPh sb="2" eb="4">
      <t>リレキ</t>
    </rPh>
    <rPh sb="4" eb="6">
      <t>カクニン</t>
    </rPh>
    <rPh sb="6" eb="8">
      <t>キノウ</t>
    </rPh>
    <phoneticPr fontId="2"/>
  </si>
  <si>
    <t>購入状況確認機能（管理者）</t>
    <rPh sb="0" eb="2">
      <t>コウニュウ</t>
    </rPh>
    <rPh sb="2" eb="4">
      <t>ジョウキョウ</t>
    </rPh>
    <rPh sb="4" eb="6">
      <t>カクニン</t>
    </rPh>
    <rPh sb="6" eb="8">
      <t>キノウ</t>
    </rPh>
    <rPh sb="9" eb="12">
      <t>カンリシャ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</si>
</sst>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"/>
    <numFmt numFmtId="177" formatCode="mm/dd"/>
  </numFmts>
  <fonts count="12" x14ac:knownFonts="1">
    <font>
      <sz val="11"/>
      <name val="ＭＳ Ｐゴシック"/>
      <family val="3"/>
      <charset val="128"/>
    </font>
    <font>
      <sz val="9"/>
      <color indexed="23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8"/>
      <color indexed="23"/>
      <name val="メイリオ"/>
      <family val="3"/>
      <charset val="128"/>
    </font>
    <font>
      <sz val="6"/>
      <color indexed="23"/>
      <name val="メイリオ"/>
      <family val="3"/>
      <charset val="128"/>
    </font>
    <font>
      <sz val="8"/>
      <color indexed="23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メイリオ"/>
      <family val="3"/>
      <charset val="128"/>
    </font>
    <font>
      <sz val="9"/>
      <color theme="4"/>
      <name val="ＭＳ Ｐゴシック"/>
      <family val="3"/>
      <charset val="128"/>
    </font>
    <font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shrinkToFit="1"/>
    </xf>
    <xf numFmtId="0" fontId="1" fillId="0" borderId="3" xfId="0" applyFont="1" applyBorder="1" applyAlignment="1">
      <alignment shrinkToFit="1"/>
    </xf>
    <xf numFmtId="0" fontId="3" fillId="0" borderId="3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shrinkToFit="1"/>
    </xf>
    <xf numFmtId="0" fontId="4" fillId="0" borderId="3" xfId="0" applyFont="1" applyBorder="1" applyAlignment="1">
      <alignment shrinkToFit="1"/>
    </xf>
    <xf numFmtId="0" fontId="4" fillId="0" borderId="3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wrapText="1"/>
    </xf>
    <xf numFmtId="0" fontId="1" fillId="0" borderId="3" xfId="0" applyFont="1" applyBorder="1"/>
    <xf numFmtId="176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9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177" fontId="8" fillId="0" borderId="7" xfId="0" applyNumberFormat="1" applyFont="1" applyBorder="1" applyAlignment="1" applyProtection="1">
      <alignment horizontal="center" vertical="center"/>
      <protection locked="0"/>
    </xf>
    <xf numFmtId="177" fontId="8" fillId="0" borderId="1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8" fillId="0" borderId="0" xfId="0" applyFont="1"/>
    <xf numFmtId="0" fontId="8" fillId="2" borderId="11" xfId="0" applyFont="1" applyFill="1" applyBorder="1" applyAlignment="1" applyProtection="1">
      <alignment horizontal="center"/>
      <protection locked="0"/>
    </xf>
    <xf numFmtId="177" fontId="8" fillId="2" borderId="11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2" borderId="14" xfId="0" applyFont="1" applyFill="1" applyBorder="1" applyProtection="1">
      <protection locked="0"/>
    </xf>
    <xf numFmtId="0" fontId="11" fillId="2" borderId="15" xfId="0" applyFont="1" applyFill="1" applyBorder="1" applyProtection="1">
      <protection locked="0"/>
    </xf>
    <xf numFmtId="0" fontId="8" fillId="2" borderId="15" xfId="0" applyFont="1" applyFill="1" applyBorder="1" applyProtection="1">
      <protection locked="0"/>
    </xf>
    <xf numFmtId="0" fontId="8" fillId="2" borderId="16" xfId="0" applyFont="1" applyFill="1" applyBorder="1" applyProtection="1">
      <protection locked="0"/>
    </xf>
    <xf numFmtId="177" fontId="8" fillId="2" borderId="12" xfId="0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2" borderId="21" xfId="0" applyFont="1" applyFill="1" applyBorder="1" applyProtection="1">
      <protection locked="0"/>
    </xf>
    <xf numFmtId="0" fontId="11" fillId="2" borderId="22" xfId="0" applyFont="1" applyFill="1" applyBorder="1" applyProtection="1">
      <protection locked="0"/>
    </xf>
    <xf numFmtId="0" fontId="8" fillId="2" borderId="22" xfId="0" applyFont="1" applyFill="1" applyBorder="1" applyProtection="1">
      <protection locked="0"/>
    </xf>
    <xf numFmtId="0" fontId="8" fillId="2" borderId="23" xfId="0" applyFont="1" applyFill="1" applyBorder="1" applyProtection="1">
      <protection locked="0"/>
    </xf>
    <xf numFmtId="0" fontId="8" fillId="2" borderId="24" xfId="0" applyFont="1" applyFill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177" fontId="8" fillId="2" borderId="24" xfId="0" applyNumberFormat="1" applyFont="1" applyFill="1" applyBorder="1" applyAlignment="1" applyProtection="1">
      <alignment horizontal="center"/>
      <protection locked="0"/>
    </xf>
    <xf numFmtId="177" fontId="8" fillId="2" borderId="25" xfId="0" applyNumberFormat="1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8" fillId="0" borderId="28" xfId="0" applyFont="1" applyBorder="1"/>
    <xf numFmtId="0" fontId="9" fillId="2" borderId="14" xfId="0" applyFont="1" applyFill="1" applyBorder="1" applyProtection="1">
      <protection locked="0"/>
    </xf>
  </cellXfs>
  <cellStyles count="1">
    <cellStyle name="標準" xfId="0" builtinId="0"/>
  </cellStyles>
  <dxfs count="4">
    <dxf>
      <font>
        <condense val="0"/>
        <extend val="0"/>
        <color auto="1"/>
      </font>
      <border>
        <top style="thin">
          <color indexed="64"/>
        </top>
      </border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BS_202208_0091_&#27494;&#30000;&#29702;&#2407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ksdvz4\FACTORY&#20849;&#26377;\98.EPISODE&#23550;&#24540;\20.&#20316;&#26989;&#29992;&#12501;&#12457;&#12523;&#12480;\20.&#22522;&#26412;&#35373;&#35336;\30.&#12487;&#12540;&#12479;&#12505;&#12540;&#12473;&#35373;&#35336;\&#36039;&#26448;&#22793;&#26356;&#31649;&#29702;&#12486;&#12540;&#12502;&#12523;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WBS記述例"/>
      <sheetName val="(中断)アプリ作成"/>
      <sheetName val="基本情報技術者試験"/>
      <sheetName val="Swift入門"/>
      <sheetName val="(完）書籍管理システム3.0版"/>
      <sheetName val="（完）カリキュラム"/>
      <sheetName val="WBS初期設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 t="str">
            <v>2022入社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共通部分"/>
      <sheetName val="印刷用WK"/>
      <sheetName val="ﾃｰﾌﾞﾙ一覧"/>
      <sheetName val="ﾃｰﾌﾞﾙ見積"/>
      <sheetName val="ｲﾝﾃﾞｯｸｽ見積"/>
      <sheetName val="ﾃｰﾌﾞﾙ定義"/>
      <sheetName val="ｲﾝﾃﾞｯｸｽ定義"/>
      <sheetName val="ﾃﾞｨｸｼｮﾅﾘ"/>
      <sheetName val="色々ﾎﾞﾀ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B2" t="str">
            <v>BSESEQ</v>
          </cell>
          <cell r="C2" t="str">
            <v>BSE_SEQ</v>
          </cell>
          <cell r="D2" t="str">
            <v>BseSeq</v>
          </cell>
          <cell r="E2" t="str">
            <v>NUMBER</v>
          </cell>
          <cell r="F2">
            <v>8</v>
          </cell>
          <cell r="G2">
            <v>0</v>
          </cell>
          <cell r="L2" t="str">
            <v>CSKSYS</v>
          </cell>
        </row>
        <row r="3">
          <cell r="B3" t="str">
            <v>BSQLID</v>
          </cell>
          <cell r="C3" t="str">
            <v>BSQL_ID</v>
          </cell>
          <cell r="D3" t="str">
            <v>BsqlId</v>
          </cell>
          <cell r="E3" t="str">
            <v>VARCHAR2</v>
          </cell>
          <cell r="F3">
            <v>60</v>
          </cell>
          <cell r="G3">
            <v>0</v>
          </cell>
          <cell r="H3" t="str">
            <v>BSQL機能を識別するID</v>
          </cell>
        </row>
        <row r="4">
          <cell r="B4" t="str">
            <v>IFフラグ</v>
          </cell>
          <cell r="C4" t="str">
            <v>IF_FLG</v>
          </cell>
          <cell r="D4" t="str">
            <v>IfFlg</v>
          </cell>
          <cell r="E4" t="str">
            <v>NUMBER</v>
          </cell>
          <cell r="F4">
            <v>1</v>
          </cell>
          <cell r="G4">
            <v>0</v>
          </cell>
        </row>
        <row r="5">
          <cell r="B5" t="str">
            <v>MACSコード</v>
          </cell>
          <cell r="C5" t="str">
            <v>MACS_CODE</v>
          </cell>
          <cell r="D5" t="str">
            <v>MacsCode</v>
          </cell>
          <cell r="E5" t="str">
            <v>VARCHAR2</v>
          </cell>
          <cell r="F5">
            <v>10</v>
          </cell>
          <cell r="G5">
            <v>0</v>
          </cell>
        </row>
        <row r="6">
          <cell r="B6" t="str">
            <v>MACS区分</v>
          </cell>
          <cell r="C6" t="str">
            <v>MACS_KUBUN</v>
          </cell>
          <cell r="D6" t="str">
            <v>MacsKubun</v>
          </cell>
          <cell r="E6" t="str">
            <v>VARCHAR2</v>
          </cell>
          <cell r="F6">
            <v>3</v>
          </cell>
          <cell r="G6">
            <v>0</v>
          </cell>
        </row>
        <row r="7">
          <cell r="B7" t="str">
            <v>MACS名称</v>
          </cell>
          <cell r="C7" t="str">
            <v>MACS_MEISHO</v>
          </cell>
          <cell r="D7" t="str">
            <v>MacsMeisho</v>
          </cell>
          <cell r="E7" t="str">
            <v>VARCHAR2</v>
          </cell>
          <cell r="F7">
            <v>200</v>
          </cell>
          <cell r="G7">
            <v>0</v>
          </cell>
        </row>
        <row r="8">
          <cell r="B8" t="str">
            <v>MACS名称1</v>
          </cell>
          <cell r="C8" t="str">
            <v>MACS_MEISHO_1</v>
          </cell>
          <cell r="D8" t="str">
            <v>MacsMeisho1</v>
          </cell>
          <cell r="E8" t="str">
            <v>VARCHAR2</v>
          </cell>
          <cell r="F8">
            <v>200</v>
          </cell>
          <cell r="G8">
            <v>0</v>
          </cell>
        </row>
        <row r="9">
          <cell r="B9" t="str">
            <v>MACS名称2</v>
          </cell>
          <cell r="C9" t="str">
            <v>MACS_MEISHO_2</v>
          </cell>
          <cell r="D9" t="str">
            <v>MacsMeisho2</v>
          </cell>
          <cell r="E9" t="str">
            <v>VARCHAR2</v>
          </cell>
          <cell r="F9">
            <v>200</v>
          </cell>
          <cell r="G9">
            <v>0</v>
          </cell>
        </row>
        <row r="10">
          <cell r="B10" t="str">
            <v>MACS名称3</v>
          </cell>
          <cell r="C10" t="str">
            <v>MACS_MEISHO_3</v>
          </cell>
          <cell r="D10" t="str">
            <v>MacsMeisho3</v>
          </cell>
          <cell r="E10" t="str">
            <v>VARCHAR2</v>
          </cell>
          <cell r="F10">
            <v>200</v>
          </cell>
          <cell r="G10">
            <v>0</v>
          </cell>
        </row>
        <row r="11">
          <cell r="B11" t="str">
            <v>MF原薬等の名称</v>
          </cell>
          <cell r="C11" t="str">
            <v>MF_GENYAKU_TOU_NO_MEISHO</v>
          </cell>
          <cell r="D11" t="str">
            <v>MfGenyakuTouNoMeisho</v>
          </cell>
          <cell r="E11" t="str">
            <v>VARCHAR2</v>
          </cell>
          <cell r="F11">
            <v>120</v>
          </cell>
          <cell r="G11">
            <v>0</v>
          </cell>
        </row>
        <row r="12">
          <cell r="B12" t="str">
            <v>MF登録区分コード</v>
          </cell>
          <cell r="C12" t="str">
            <v>MF_TOUROKU_KUBUN_CODE</v>
          </cell>
          <cell r="D12" t="str">
            <v>MfTourokuKubunCode</v>
          </cell>
          <cell r="E12" t="str">
            <v>VARCHAR2</v>
          </cell>
          <cell r="F12">
            <v>6</v>
          </cell>
          <cell r="G12">
            <v>0</v>
          </cell>
        </row>
        <row r="13">
          <cell r="B13" t="str">
            <v>MF登録区分名</v>
          </cell>
          <cell r="C13" t="str">
            <v>MF_TOUROKU_KUBUN_MEI</v>
          </cell>
          <cell r="D13" t="str">
            <v>MfTourokuKubunMei</v>
          </cell>
          <cell r="E13" t="str">
            <v>VARCHAR2</v>
          </cell>
          <cell r="F13">
            <v>200</v>
          </cell>
          <cell r="G13">
            <v>0</v>
          </cell>
        </row>
        <row r="14">
          <cell r="B14" t="str">
            <v>MF登録日</v>
          </cell>
          <cell r="C14" t="str">
            <v>MF_TOUROKU_DATE</v>
          </cell>
          <cell r="D14" t="str">
            <v>MfTourokuDate</v>
          </cell>
          <cell r="E14" t="str">
            <v>DATE</v>
          </cell>
          <cell r="F14">
            <v>0</v>
          </cell>
          <cell r="G14">
            <v>0</v>
          </cell>
        </row>
        <row r="15">
          <cell r="B15" t="str">
            <v>MF登録番号</v>
          </cell>
          <cell r="C15" t="str">
            <v>MF_TOUROKU_BANGOU</v>
          </cell>
          <cell r="D15" t="str">
            <v>MfTourokuBangou</v>
          </cell>
          <cell r="E15" t="str">
            <v>VARCHAR2</v>
          </cell>
          <cell r="F15">
            <v>10</v>
          </cell>
          <cell r="G15">
            <v>0</v>
          </cell>
        </row>
        <row r="16">
          <cell r="B16" t="str">
            <v>MF利用契約No</v>
          </cell>
          <cell r="C16" t="str">
            <v>MF_RIYOU_KEIYAKU_NO</v>
          </cell>
          <cell r="D16" t="str">
            <v>MfRiyouKeiyakuNo</v>
          </cell>
          <cell r="E16" t="str">
            <v>VARCHAR2</v>
          </cell>
          <cell r="F16">
            <v>7</v>
          </cell>
          <cell r="G16">
            <v>0</v>
          </cell>
        </row>
        <row r="17">
          <cell r="B17" t="str">
            <v>MF利用契約書名</v>
          </cell>
          <cell r="C17" t="str">
            <v>MF_RIYOU_KEIYAKU_SHO_MEI</v>
          </cell>
          <cell r="D17" t="str">
            <v>MfRiyouKeiyakuShoMei</v>
          </cell>
          <cell r="E17" t="str">
            <v>VARCHAR2</v>
          </cell>
          <cell r="F17">
            <v>120</v>
          </cell>
          <cell r="G17">
            <v>0</v>
          </cell>
        </row>
        <row r="18">
          <cell r="B18" t="str">
            <v>No</v>
          </cell>
          <cell r="C18" t="str">
            <v>NO</v>
          </cell>
          <cell r="D18" t="str">
            <v>No</v>
          </cell>
          <cell r="E18" t="str">
            <v>NUMBER</v>
          </cell>
          <cell r="F18">
            <v>3</v>
          </cell>
          <cell r="G18">
            <v>0</v>
          </cell>
        </row>
        <row r="19">
          <cell r="B19" t="str">
            <v>刻印スタンプ</v>
          </cell>
          <cell r="C19" t="str">
            <v>PC_OSHIRASE_STAMP</v>
          </cell>
          <cell r="D19" t="str">
            <v>PcOshiraseStamp</v>
          </cell>
          <cell r="E19" t="str">
            <v>VARCHAR2</v>
          </cell>
          <cell r="F19">
            <v>2</v>
          </cell>
          <cell r="G19">
            <v>0</v>
          </cell>
        </row>
        <row r="20">
          <cell r="B20" t="str">
            <v>刻印スタンプNo</v>
          </cell>
          <cell r="C20" t="str">
            <v>PC_STAMP_NO</v>
          </cell>
          <cell r="D20" t="str">
            <v>PcStampNo</v>
          </cell>
          <cell r="E20" t="str">
            <v>VARCHAR2</v>
          </cell>
          <cell r="F20">
            <v>4</v>
          </cell>
          <cell r="G20">
            <v>0</v>
          </cell>
        </row>
        <row r="21">
          <cell r="B21" t="str">
            <v>刻印スタンプ色</v>
          </cell>
          <cell r="C21" t="str">
            <v>PC_STAMP_IRO</v>
          </cell>
          <cell r="D21" t="str">
            <v>PcStampIro</v>
          </cell>
          <cell r="E21" t="str">
            <v>VARCHAR2</v>
          </cell>
          <cell r="F21">
            <v>1</v>
          </cell>
          <cell r="G21">
            <v>0</v>
          </cell>
        </row>
        <row r="22">
          <cell r="B22" t="str">
            <v>R3仕入先コード</v>
          </cell>
          <cell r="C22" t="str">
            <v>R3_SHIIRESAKI_CODE</v>
          </cell>
          <cell r="D22" t="str">
            <v>R3ShiiresakiCode</v>
          </cell>
          <cell r="E22" t="str">
            <v>VARCHAR2</v>
          </cell>
          <cell r="F22">
            <v>10</v>
          </cell>
          <cell r="G22">
            <v>0</v>
          </cell>
          <cell r="H22" t="str">
            <v>R3で使用されている仕入先コード</v>
          </cell>
        </row>
        <row r="23">
          <cell r="B23" t="str">
            <v>R3種別コード</v>
          </cell>
          <cell r="C23" t="str">
            <v>R3_HINMOKU_CODE</v>
          </cell>
          <cell r="D23" t="str">
            <v>R3HinmokuCode</v>
          </cell>
          <cell r="E23" t="str">
            <v>VARCHAR2</v>
          </cell>
          <cell r="F23">
            <v>10</v>
          </cell>
          <cell r="G23">
            <v>0</v>
          </cell>
          <cell r="H23" t="str">
            <v>R3で使用されている種別コード</v>
          </cell>
        </row>
        <row r="24">
          <cell r="B24" t="str">
            <v>アラーム発生日付</v>
          </cell>
          <cell r="C24" t="str">
            <v>ALARM_HASSEI_HIZUKE</v>
          </cell>
          <cell r="D24" t="str">
            <v>AlarmHasseiHizuke</v>
          </cell>
          <cell r="E24" t="str">
            <v>DATE</v>
          </cell>
          <cell r="F24">
            <v>0</v>
          </cell>
          <cell r="G24">
            <v>0</v>
          </cell>
        </row>
        <row r="25">
          <cell r="B25" t="str">
            <v>エラーフラグ</v>
          </cell>
          <cell r="C25" t="str">
            <v>ERROR_FLG</v>
          </cell>
          <cell r="D25" t="str">
            <v>ErrorFlg</v>
          </cell>
          <cell r="E25" t="str">
            <v>NUMBER</v>
          </cell>
          <cell r="F25">
            <v>1</v>
          </cell>
          <cell r="G25">
            <v>0</v>
          </cell>
        </row>
        <row r="26">
          <cell r="B26" t="str">
            <v>エラーメッセージ</v>
          </cell>
          <cell r="C26" t="str">
            <v>ERROR_MESSAGE</v>
          </cell>
          <cell r="D26" t="str">
            <v>ErrorMessage</v>
          </cell>
          <cell r="E26" t="str">
            <v>VARCHAR2</v>
          </cell>
          <cell r="F26">
            <v>2000</v>
          </cell>
          <cell r="G26">
            <v>0</v>
          </cell>
          <cell r="H26" t="str">
            <v>CORE使用項目に準拠</v>
          </cell>
        </row>
        <row r="27">
          <cell r="B27" t="str">
            <v>オンライン更新日時</v>
          </cell>
          <cell r="C27" t="str">
            <v>ON_UPDATE_DATE</v>
          </cell>
          <cell r="D27" t="str">
            <v>OnUpdateDate</v>
          </cell>
          <cell r="E27" t="str">
            <v>DATE</v>
          </cell>
          <cell r="F27">
            <v>0</v>
          </cell>
          <cell r="G27">
            <v>0</v>
          </cell>
          <cell r="H27" t="str">
            <v>【標準追加項目】</v>
          </cell>
        </row>
        <row r="28">
          <cell r="B28" t="str">
            <v>告知MSG連絡発行日</v>
          </cell>
          <cell r="C28" t="str">
            <v>OSHIRASEM_RENRAKU_HAKKOBI</v>
          </cell>
          <cell r="D28" t="str">
            <v>OshirasemRenrakuHakkobi</v>
          </cell>
          <cell r="E28" t="str">
            <v>DATE</v>
          </cell>
          <cell r="F28">
            <v>0</v>
          </cell>
          <cell r="G28">
            <v>0</v>
          </cell>
        </row>
        <row r="29">
          <cell r="B29" t="str">
            <v>カレント区分</v>
          </cell>
          <cell r="C29" t="str">
            <v>CURRENT_KUBUN</v>
          </cell>
          <cell r="D29" t="str">
            <v>CurrentKubun</v>
          </cell>
          <cell r="E29" t="str">
            <v>VARCHAR2</v>
          </cell>
          <cell r="F29">
            <v>1</v>
          </cell>
          <cell r="G29">
            <v>0</v>
          </cell>
          <cell r="H29" t="str">
            <v>1:カレントでない　2:カレント</v>
          </cell>
        </row>
        <row r="30">
          <cell r="B30" t="str">
            <v>カレント区分内容</v>
          </cell>
          <cell r="C30" t="str">
            <v>CURRENT_KBNNAIYO</v>
          </cell>
          <cell r="D30" t="str">
            <v>CurrentKbnnaiyo</v>
          </cell>
          <cell r="E30" t="str">
            <v>VARCHAR2</v>
          </cell>
          <cell r="F30">
            <v>80</v>
          </cell>
          <cell r="G30">
            <v>0</v>
          </cell>
          <cell r="H30" t="str">
            <v>対応する区分マスタ側の内容</v>
          </cell>
        </row>
        <row r="31">
          <cell r="B31" t="str">
            <v>ガントチャート(EXCEL)</v>
          </cell>
          <cell r="C31" t="str">
            <v>GANTTCHART_EXCEL</v>
          </cell>
          <cell r="D31" t="str">
            <v>GanttchartExcel</v>
          </cell>
          <cell r="E31" t="str">
            <v>VARCHAR2</v>
          </cell>
          <cell r="F31">
            <v>200</v>
          </cell>
          <cell r="G31">
            <v>0</v>
          </cell>
          <cell r="H31" t="str">
            <v>EXCELファイル名(フルパス)</v>
          </cell>
        </row>
        <row r="32">
          <cell r="B32" t="str">
            <v>キー情報</v>
          </cell>
          <cell r="C32" t="str">
            <v>KEY_JOUHO</v>
          </cell>
          <cell r="D32" t="str">
            <v>KeyJouho</v>
          </cell>
          <cell r="E32" t="str">
            <v>VARCHAR2</v>
          </cell>
          <cell r="F32">
            <v>100</v>
          </cell>
          <cell r="G32">
            <v>0</v>
          </cell>
        </row>
        <row r="33">
          <cell r="B33" t="str">
            <v>キー情報エリア</v>
          </cell>
          <cell r="C33" t="str">
            <v>KEY_JOHO_AREA</v>
          </cell>
          <cell r="D33" t="str">
            <v>KeyJohoArea</v>
          </cell>
          <cell r="E33" t="str">
            <v>VARCHAR2</v>
          </cell>
          <cell r="F33">
            <v>300</v>
          </cell>
          <cell r="G33">
            <v>0</v>
          </cell>
        </row>
        <row r="34">
          <cell r="B34" t="str">
            <v>コントロール名</v>
          </cell>
          <cell r="C34" t="str">
            <v>CONTROL_MEI</v>
          </cell>
          <cell r="D34" t="str">
            <v>ControlMei</v>
          </cell>
          <cell r="E34" t="str">
            <v>VARCHAR2</v>
          </cell>
          <cell r="F34">
            <v>100</v>
          </cell>
          <cell r="G34">
            <v>0</v>
          </cell>
        </row>
        <row r="35">
          <cell r="B35" t="str">
            <v>コントロール名1</v>
          </cell>
          <cell r="C35" t="str">
            <v>CONTROL_MEI_1</v>
          </cell>
          <cell r="D35" t="str">
            <v>ControlMei1</v>
          </cell>
          <cell r="E35" t="str">
            <v>VARCHAR2</v>
          </cell>
          <cell r="F35">
            <v>100</v>
          </cell>
          <cell r="G35">
            <v>0</v>
          </cell>
        </row>
        <row r="36">
          <cell r="B36" t="str">
            <v>コントロール名2</v>
          </cell>
          <cell r="C36" t="str">
            <v>CONTROL_MEI_2</v>
          </cell>
          <cell r="D36" t="str">
            <v>ControlMei2</v>
          </cell>
          <cell r="E36" t="str">
            <v>VARCHAR2</v>
          </cell>
          <cell r="F36">
            <v>100</v>
          </cell>
          <cell r="G36">
            <v>0</v>
          </cell>
        </row>
        <row r="37">
          <cell r="B37" t="str">
            <v>セット機材</v>
          </cell>
          <cell r="C37" t="str">
            <v>SET_SHIZAI</v>
          </cell>
          <cell r="D37" t="str">
            <v>SetShizai</v>
          </cell>
          <cell r="E37" t="str">
            <v>VARCHAR2</v>
          </cell>
          <cell r="F37">
            <v>20</v>
          </cell>
          <cell r="G37">
            <v>0</v>
          </cell>
        </row>
        <row r="38">
          <cell r="B38" t="str">
            <v>ダウンロード区分</v>
          </cell>
          <cell r="C38" t="str">
            <v>DOWNLOAD_KUBUN</v>
          </cell>
          <cell r="D38" t="str">
            <v>DownloadKubun</v>
          </cell>
          <cell r="E38" t="str">
            <v>VARCHAR2</v>
          </cell>
          <cell r="F38">
            <v>1</v>
          </cell>
          <cell r="G38">
            <v>0</v>
          </cell>
        </row>
        <row r="39">
          <cell r="B39" t="str">
            <v>データ作成フラグ</v>
          </cell>
          <cell r="C39" t="str">
            <v>DATA_SAKUSEI_FLG</v>
          </cell>
          <cell r="D39" t="str">
            <v>DataSakuseiFlg</v>
          </cell>
          <cell r="E39" t="str">
            <v>NUMBER</v>
          </cell>
          <cell r="F39">
            <v>1</v>
          </cell>
          <cell r="G39">
            <v>0</v>
          </cell>
          <cell r="H39" t="str">
            <v>1:データ作成あり　0:データ作成なし</v>
          </cell>
        </row>
        <row r="40">
          <cell r="B40" t="str">
            <v>テーブル名</v>
          </cell>
          <cell r="C40" t="str">
            <v>TABLE_NAME</v>
          </cell>
          <cell r="D40" t="str">
            <v>TableName</v>
          </cell>
          <cell r="E40" t="str">
            <v>VARCHAR2</v>
          </cell>
          <cell r="F40">
            <v>30</v>
          </cell>
          <cell r="G40">
            <v>0</v>
          </cell>
        </row>
        <row r="41">
          <cell r="B41" t="str">
            <v>バッチ更新日時</v>
          </cell>
          <cell r="C41" t="str">
            <v>BAT_UPDATE_DATE</v>
          </cell>
          <cell r="D41" t="str">
            <v>BatUpdateDate</v>
          </cell>
          <cell r="E41" t="str">
            <v>DATE</v>
          </cell>
          <cell r="F41">
            <v>0</v>
          </cell>
          <cell r="G41">
            <v>0</v>
          </cell>
          <cell r="H41" t="str">
            <v>【標準追加項目】</v>
          </cell>
        </row>
        <row r="42">
          <cell r="B42" t="str">
            <v>ファイル索引</v>
          </cell>
          <cell r="C42" t="str">
            <v>FILE_SAKUIN</v>
          </cell>
          <cell r="D42" t="str">
            <v>FileSakuin</v>
          </cell>
          <cell r="E42" t="str">
            <v>VARCHAR2</v>
          </cell>
          <cell r="F42">
            <v>120</v>
          </cell>
          <cell r="G42">
            <v>0</v>
          </cell>
        </row>
        <row r="43">
          <cell r="B43" t="str">
            <v>ブランドコード</v>
          </cell>
          <cell r="C43" t="str">
            <v>BRAND_CODE</v>
          </cell>
          <cell r="D43" t="str">
            <v>BrandCode</v>
          </cell>
          <cell r="E43" t="str">
            <v>VARCHAR2</v>
          </cell>
          <cell r="F43">
            <v>10</v>
          </cell>
          <cell r="G43">
            <v>0</v>
          </cell>
        </row>
        <row r="44">
          <cell r="B44" t="str">
            <v>ブランド名</v>
          </cell>
          <cell r="C44" t="str">
            <v>BRAND_MEI</v>
          </cell>
          <cell r="D44" t="str">
            <v>BrandMei</v>
          </cell>
          <cell r="E44" t="str">
            <v>VARCHAR2</v>
          </cell>
          <cell r="F44">
            <v>120</v>
          </cell>
          <cell r="G44">
            <v>0</v>
          </cell>
        </row>
        <row r="45">
          <cell r="B45" t="str">
            <v>プレーンリスク内容</v>
          </cell>
          <cell r="C45" t="str">
            <v>PLAIN_RISK_NAIYO</v>
          </cell>
          <cell r="D45" t="str">
            <v>PlainRiskNaiyo</v>
          </cell>
          <cell r="E45" t="str">
            <v>VARCHAR2</v>
          </cell>
          <cell r="F45">
            <v>4000</v>
          </cell>
          <cell r="G45">
            <v>0</v>
          </cell>
          <cell r="H45" t="str">
            <v>顕在化したリスク内容</v>
          </cell>
        </row>
        <row r="46">
          <cell r="B46" t="str">
            <v>プレーンリスク要約</v>
          </cell>
          <cell r="C46" t="str">
            <v>PLAIN_RISK_YOUYAKU</v>
          </cell>
          <cell r="D46" t="str">
            <v>PlainRiskYouyaku</v>
          </cell>
          <cell r="E46" t="str">
            <v>VARCHAR2</v>
          </cell>
          <cell r="F46">
            <v>200</v>
          </cell>
          <cell r="G46">
            <v>0</v>
          </cell>
          <cell r="H46" t="str">
            <v>顕在化したリスク要約</v>
          </cell>
        </row>
        <row r="47">
          <cell r="B47" t="str">
            <v>プレーン対応事項</v>
          </cell>
          <cell r="C47" t="str">
            <v>PLAIN_TAIOU_JIKOU</v>
          </cell>
          <cell r="D47" t="str">
            <v>PlainTaiouJikou</v>
          </cell>
          <cell r="E47" t="str">
            <v>VARCHAR2</v>
          </cell>
          <cell r="F47">
            <v>4000</v>
          </cell>
          <cell r="G47">
            <v>0</v>
          </cell>
          <cell r="H47" t="str">
            <v>対応事項を対応方針に対比して記載</v>
          </cell>
        </row>
        <row r="48">
          <cell r="B48" t="str">
            <v>プレーン対応内容</v>
          </cell>
          <cell r="C48" t="str">
            <v>PLAIN_TAIOU_NAIYO</v>
          </cell>
          <cell r="D48" t="str">
            <v>PlainTaiouNaiyo</v>
          </cell>
          <cell r="E48" t="str">
            <v>VARCHAR2</v>
          </cell>
          <cell r="F48">
            <v>4000</v>
          </cell>
          <cell r="G48">
            <v>0</v>
          </cell>
        </row>
        <row r="49">
          <cell r="B49" t="str">
            <v>プレーン対応方針</v>
          </cell>
          <cell r="C49" t="str">
            <v>PLAIN_TAIOU_HOUSHIN</v>
          </cell>
          <cell r="D49" t="str">
            <v>PlainTaiouHoushin</v>
          </cell>
          <cell r="E49" t="str">
            <v>VARCHAR2</v>
          </cell>
          <cell r="F49">
            <v>4000</v>
          </cell>
          <cell r="G49">
            <v>0</v>
          </cell>
          <cell r="H49" t="str">
            <v>対応方針をリスク内容に対比して記載</v>
          </cell>
        </row>
        <row r="50">
          <cell r="B50" t="str">
            <v>プレーン変更内容(課題)</v>
          </cell>
          <cell r="C50" t="str">
            <v>PLN_HENKO_NAIYO_KADAI</v>
          </cell>
          <cell r="D50" t="str">
            <v>Pln_HenkoNaiyoKadai</v>
          </cell>
          <cell r="E50" t="str">
            <v>VARCHAR2</v>
          </cell>
          <cell r="F50">
            <v>4000</v>
          </cell>
          <cell r="G50">
            <v>0</v>
          </cell>
        </row>
        <row r="51">
          <cell r="B51" t="str">
            <v>プレーン変更内容(内容)</v>
          </cell>
          <cell r="C51" t="str">
            <v>PLN_HENKO_NAIYO_NAIYO</v>
          </cell>
          <cell r="D51" t="str">
            <v>Pln_HenkoNaiyoNaiyo</v>
          </cell>
          <cell r="E51" t="str">
            <v>VARCHAR2</v>
          </cell>
          <cell r="F51">
            <v>4000</v>
          </cell>
          <cell r="G51">
            <v>0</v>
          </cell>
        </row>
        <row r="52">
          <cell r="B52" t="str">
            <v>プレーン変更内容(備考)</v>
          </cell>
          <cell r="C52" t="str">
            <v>PLN_HENKO_NAIYO_BIKOU</v>
          </cell>
          <cell r="D52" t="str">
            <v>Pln_HenkoNaiyoBikou</v>
          </cell>
          <cell r="E52" t="str">
            <v>VARCHAR2</v>
          </cell>
          <cell r="F52">
            <v>4000</v>
          </cell>
          <cell r="G52">
            <v>0</v>
          </cell>
        </row>
        <row r="53">
          <cell r="B53" t="str">
            <v>プレーン変更内容(目的)</v>
          </cell>
          <cell r="C53" t="str">
            <v>PLN_HENKO_NAIYO_MOKUTEKI</v>
          </cell>
          <cell r="D53" t="str">
            <v>Pln_HenkoNaiyoMokuteki</v>
          </cell>
          <cell r="E53" t="str">
            <v>VARCHAR2</v>
          </cell>
          <cell r="F53">
            <v>4000</v>
          </cell>
          <cell r="G53">
            <v>0</v>
          </cell>
        </row>
        <row r="54">
          <cell r="B54" t="str">
            <v>プレーン変更内容(薬事対応)</v>
          </cell>
          <cell r="C54" t="str">
            <v>PLN_HENKO_NAIYO_YAKUJI</v>
          </cell>
          <cell r="D54" t="str">
            <v>Pln_HenkoNaiyoYakuji</v>
          </cell>
          <cell r="E54" t="str">
            <v>VARCHAR2</v>
          </cell>
          <cell r="F54">
            <v>4000</v>
          </cell>
          <cell r="G54">
            <v>0</v>
          </cell>
        </row>
        <row r="55">
          <cell r="B55" t="str">
            <v>マスタートラン区分</v>
          </cell>
          <cell r="C55" t="str">
            <v>MASTER_TRAN_KUBUN</v>
          </cell>
          <cell r="D55" t="str">
            <v>MasterTranKubun</v>
          </cell>
          <cell r="E55" t="str">
            <v>VARCHAR2</v>
          </cell>
          <cell r="F55">
            <v>1</v>
          </cell>
          <cell r="G55">
            <v>0</v>
          </cell>
          <cell r="H55" t="str">
            <v>M:マスター T:トラン</v>
          </cell>
        </row>
        <row r="56">
          <cell r="B56" t="str">
            <v>メモ1</v>
          </cell>
          <cell r="C56" t="str">
            <v>MEMO_1</v>
          </cell>
          <cell r="D56" t="str">
            <v>Memo1</v>
          </cell>
          <cell r="E56" t="str">
            <v>VARCHAR2</v>
          </cell>
          <cell r="F56">
            <v>100</v>
          </cell>
          <cell r="G56">
            <v>0</v>
          </cell>
        </row>
        <row r="57">
          <cell r="B57" t="str">
            <v>メモ2</v>
          </cell>
          <cell r="C57" t="str">
            <v>MEMO_2</v>
          </cell>
          <cell r="D57" t="str">
            <v>Memo2</v>
          </cell>
          <cell r="E57" t="str">
            <v>VARCHAR2</v>
          </cell>
          <cell r="F57">
            <v>100</v>
          </cell>
          <cell r="G57">
            <v>0</v>
          </cell>
        </row>
        <row r="58">
          <cell r="B58" t="str">
            <v>リスク通番</v>
          </cell>
          <cell r="C58" t="str">
            <v>RISK_TSUUBAN</v>
          </cell>
          <cell r="D58" t="str">
            <v>RiskTsuuban</v>
          </cell>
          <cell r="E58" t="str">
            <v>NUMBER</v>
          </cell>
          <cell r="F58">
            <v>3</v>
          </cell>
          <cell r="G58">
            <v>0</v>
          </cell>
          <cell r="H58" t="str">
            <v>同一変更管理No内のリスク情報のキー</v>
          </cell>
        </row>
        <row r="59">
          <cell r="B59" t="str">
            <v>リッチリスク内容</v>
          </cell>
          <cell r="C59" t="str">
            <v>RICH_RISK_NAIYO</v>
          </cell>
          <cell r="D59" t="str">
            <v>RichRiskNaiyo</v>
          </cell>
          <cell r="E59" t="str">
            <v>VARCHAR2</v>
          </cell>
          <cell r="F59">
            <v>4000</v>
          </cell>
          <cell r="G59">
            <v>0</v>
          </cell>
          <cell r="H59" t="str">
            <v>顕在化したリスク内容</v>
          </cell>
        </row>
        <row r="60">
          <cell r="B60" t="str">
            <v>リッチリスク要約</v>
          </cell>
          <cell r="C60" t="str">
            <v>RICH_RISK_YOUYAKU</v>
          </cell>
          <cell r="D60" t="str">
            <v>RichRiskYouyaku</v>
          </cell>
          <cell r="E60" t="str">
            <v>VARCHAR2</v>
          </cell>
          <cell r="F60">
            <v>200</v>
          </cell>
          <cell r="G60">
            <v>0</v>
          </cell>
          <cell r="H60" t="str">
            <v>顕在化したリスク要約</v>
          </cell>
        </row>
        <row r="61">
          <cell r="B61" t="str">
            <v>リッチ対応事項</v>
          </cell>
          <cell r="C61" t="str">
            <v>RICH_TAIOU_JIKOU</v>
          </cell>
          <cell r="D61" t="str">
            <v>RichTaiouJikou</v>
          </cell>
          <cell r="E61" t="str">
            <v>VARCHAR2</v>
          </cell>
          <cell r="F61">
            <v>4000</v>
          </cell>
          <cell r="G61">
            <v>0</v>
          </cell>
          <cell r="H61" t="str">
            <v>対応事項を対応方針に対比して記載</v>
          </cell>
        </row>
        <row r="62">
          <cell r="B62" t="str">
            <v>リッチ対応内容</v>
          </cell>
          <cell r="C62" t="str">
            <v>RICH_TAIOU_NAIYO</v>
          </cell>
          <cell r="D62" t="str">
            <v>RichTaiouNaiyo</v>
          </cell>
          <cell r="E62" t="str">
            <v>VARCHAR2</v>
          </cell>
          <cell r="F62">
            <v>4000</v>
          </cell>
          <cell r="G62">
            <v>0</v>
          </cell>
        </row>
        <row r="63">
          <cell r="B63" t="str">
            <v>リッチ対応方針</v>
          </cell>
          <cell r="C63" t="str">
            <v>RICH_TAIOU_HOUSHIN</v>
          </cell>
          <cell r="D63" t="str">
            <v>RichTaiouHoushin</v>
          </cell>
          <cell r="E63" t="str">
            <v>VARCHAR2</v>
          </cell>
          <cell r="F63">
            <v>4000</v>
          </cell>
          <cell r="G63">
            <v>0</v>
          </cell>
          <cell r="H63" t="str">
            <v>対応方針をリスク内容に対比して記載</v>
          </cell>
        </row>
        <row r="64">
          <cell r="B64" t="str">
            <v>リッチ変更内容(課題)</v>
          </cell>
          <cell r="C64" t="str">
            <v>RCH_HENKO_NAIYO_KADAI</v>
          </cell>
          <cell r="D64" t="str">
            <v>Rch_HenkoNaiyoKadai</v>
          </cell>
          <cell r="E64" t="str">
            <v>VARCHAR2</v>
          </cell>
          <cell r="F64">
            <v>4000</v>
          </cell>
          <cell r="G64">
            <v>0</v>
          </cell>
        </row>
        <row r="65">
          <cell r="B65" t="str">
            <v>リッチ変更内容(内容)</v>
          </cell>
          <cell r="C65" t="str">
            <v>RCH_HENKO_NAIYO_NAIYO</v>
          </cell>
          <cell r="D65" t="str">
            <v>Rch_HenkoNaiyoNaiyo</v>
          </cell>
          <cell r="E65" t="str">
            <v>VARCHAR2</v>
          </cell>
          <cell r="F65">
            <v>4000</v>
          </cell>
          <cell r="G65">
            <v>0</v>
          </cell>
        </row>
        <row r="66">
          <cell r="B66" t="str">
            <v>リッチ変更内容(備考)</v>
          </cell>
          <cell r="C66" t="str">
            <v>RCH_HENKO_NAIYO_BIKOU</v>
          </cell>
          <cell r="D66" t="str">
            <v>Rch_HenkoNaiyoBikou</v>
          </cell>
          <cell r="E66" t="str">
            <v>VARCHAR2</v>
          </cell>
          <cell r="F66">
            <v>4000</v>
          </cell>
          <cell r="G66">
            <v>0</v>
          </cell>
        </row>
        <row r="67">
          <cell r="B67" t="str">
            <v>リッチ変更内容(目的)</v>
          </cell>
          <cell r="C67" t="str">
            <v>RCH_HENKO_NAIYO_MOKUTEKI</v>
          </cell>
          <cell r="D67" t="str">
            <v>Rch_HenkoNaiyoMokuteki</v>
          </cell>
          <cell r="E67" t="str">
            <v>VARCHAR2</v>
          </cell>
          <cell r="F67">
            <v>4000</v>
          </cell>
          <cell r="G67">
            <v>0</v>
          </cell>
        </row>
        <row r="68">
          <cell r="B68" t="str">
            <v>リッチ変更内容(薬事対応)</v>
          </cell>
          <cell r="C68" t="str">
            <v>RCH_HENKO_NAIYO_YAKUJI</v>
          </cell>
          <cell r="D68" t="str">
            <v>Rch_HenkoNaiyoYakuji</v>
          </cell>
          <cell r="E68" t="str">
            <v>VARCHAR2</v>
          </cell>
          <cell r="F68">
            <v>4000</v>
          </cell>
          <cell r="G68">
            <v>0</v>
          </cell>
        </row>
        <row r="69">
          <cell r="B69" t="str">
            <v>ルートフォルダーアドレス</v>
          </cell>
          <cell r="C69" t="str">
            <v>ROOT_FOLDER_ADDRESS</v>
          </cell>
          <cell r="D69" t="str">
            <v>RootFolderAddress</v>
          </cell>
          <cell r="E69" t="str">
            <v>VARCHAR2</v>
          </cell>
          <cell r="F69">
            <v>200</v>
          </cell>
          <cell r="G69">
            <v>0</v>
          </cell>
        </row>
        <row r="70">
          <cell r="B70" t="str">
            <v>レコードNo</v>
          </cell>
          <cell r="C70" t="str">
            <v>RECORD_NO</v>
          </cell>
          <cell r="D70" t="str">
            <v>RecordNo</v>
          </cell>
          <cell r="E70" t="str">
            <v>NUMBER</v>
          </cell>
          <cell r="F70">
            <v>10</v>
          </cell>
          <cell r="G70">
            <v>0</v>
          </cell>
        </row>
        <row r="71">
          <cell r="B71" t="str">
            <v>ロット内混用</v>
          </cell>
          <cell r="C71" t="str">
            <v>LOT_NAIKON_YOU</v>
          </cell>
          <cell r="D71" t="str">
            <v>LotNaikonYou</v>
          </cell>
          <cell r="E71" t="str">
            <v>VARCHAR2</v>
          </cell>
          <cell r="F71">
            <v>1</v>
          </cell>
          <cell r="G71">
            <v>0</v>
          </cell>
        </row>
        <row r="72">
          <cell r="B72" t="str">
            <v>宛先コード</v>
          </cell>
          <cell r="C72" t="str">
            <v>ATESAKI_CODE</v>
          </cell>
          <cell r="D72" t="str">
            <v>AtesakiCode</v>
          </cell>
          <cell r="E72" t="str">
            <v>VARCHAR2</v>
          </cell>
          <cell r="F72">
            <v>3</v>
          </cell>
          <cell r="G72">
            <v>0</v>
          </cell>
        </row>
        <row r="73">
          <cell r="B73" t="str">
            <v>宛先名(画面用)</v>
          </cell>
          <cell r="C73" t="str">
            <v>ATESAKI_MEI_GAMENYOU</v>
          </cell>
          <cell r="D73" t="str">
            <v>AtesakiMeiGamenyou</v>
          </cell>
          <cell r="E73" t="str">
            <v>VARCHAR2</v>
          </cell>
          <cell r="F73">
            <v>70</v>
          </cell>
          <cell r="G73">
            <v>0</v>
          </cell>
        </row>
        <row r="74">
          <cell r="B74" t="str">
            <v>宛先名(帳票用)</v>
          </cell>
          <cell r="C74" t="str">
            <v>ATESAKI_MEI_CHOHYOYO</v>
          </cell>
          <cell r="D74" t="str">
            <v>AtesakiMeiChohyoyo</v>
          </cell>
          <cell r="E74" t="str">
            <v>VARCHAR2</v>
          </cell>
          <cell r="F74">
            <v>1000</v>
          </cell>
          <cell r="G74">
            <v>0</v>
          </cell>
        </row>
        <row r="75">
          <cell r="B75" t="str">
            <v>医薬品分類コード</v>
          </cell>
          <cell r="C75" t="str">
            <v>IYAKUHIN_BUNRUI_CODE</v>
          </cell>
          <cell r="D75" t="str">
            <v>IyakuhinBunruiCode</v>
          </cell>
          <cell r="E75" t="str">
            <v>VARCHAR2</v>
          </cell>
          <cell r="F75">
            <v>5</v>
          </cell>
          <cell r="G75">
            <v>0</v>
          </cell>
        </row>
        <row r="76">
          <cell r="B76" t="str">
            <v>医薬品分類名</v>
          </cell>
          <cell r="C76" t="str">
            <v>IYAKUHIN_BUNRUI_MEI</v>
          </cell>
          <cell r="D76" t="str">
            <v>IyakuhinBunruiMei</v>
          </cell>
          <cell r="E76" t="str">
            <v>VARCHAR2</v>
          </cell>
          <cell r="F76">
            <v>120</v>
          </cell>
          <cell r="G76">
            <v>0</v>
          </cell>
        </row>
        <row r="77">
          <cell r="B77" t="str">
            <v>回答希望期限</v>
          </cell>
          <cell r="C77" t="str">
            <v>KAITO_KIBOU_KIGEN</v>
          </cell>
          <cell r="D77" t="str">
            <v>KaitoKibouKigen</v>
          </cell>
          <cell r="E77" t="str">
            <v>DATE</v>
          </cell>
          <cell r="G77">
            <v>0</v>
          </cell>
        </row>
        <row r="78">
          <cell r="B78" t="str">
            <v>改訂版下格納日</v>
          </cell>
          <cell r="C78" t="str">
            <v>KAITEI_HANSHITA_KAKUNOBI</v>
          </cell>
          <cell r="D78" t="str">
            <v>KaiteiHanshitaKakunobi</v>
          </cell>
          <cell r="E78" t="str">
            <v>DATE</v>
          </cell>
          <cell r="F78">
            <v>0</v>
          </cell>
          <cell r="G78">
            <v>0</v>
          </cell>
        </row>
        <row r="79">
          <cell r="B79" t="str">
            <v>改訂版下返却日</v>
          </cell>
          <cell r="C79" t="str">
            <v>KAITEI_HANSHITA_HENKYAKUBI</v>
          </cell>
          <cell r="D79" t="str">
            <v>KaiteiHanshitaHenkyakubi</v>
          </cell>
          <cell r="E79" t="str">
            <v>DATE</v>
          </cell>
          <cell r="F79">
            <v>0</v>
          </cell>
          <cell r="G79">
            <v>0</v>
          </cell>
        </row>
        <row r="80">
          <cell r="B80" t="str">
            <v>改版担当者</v>
          </cell>
          <cell r="C80" t="str">
            <v>KAIHAN_TANTOUSHA</v>
          </cell>
          <cell r="D80" t="str">
            <v>KaihanTantousha</v>
          </cell>
          <cell r="E80" t="str">
            <v>VARCHAR2</v>
          </cell>
          <cell r="F80">
            <v>20</v>
          </cell>
          <cell r="G80">
            <v>0</v>
          </cell>
        </row>
        <row r="81">
          <cell r="B81" t="str">
            <v>外部試験施設No</v>
          </cell>
          <cell r="C81" t="str">
            <v>GAIBU_SHIKEN_SHISETSU_NO</v>
          </cell>
          <cell r="D81" t="str">
            <v>GaibuShikenShisetsuNo</v>
          </cell>
          <cell r="E81" t="str">
            <v>VARCHAR2</v>
          </cell>
          <cell r="F81">
            <v>7</v>
          </cell>
          <cell r="G81">
            <v>0</v>
          </cell>
        </row>
        <row r="82">
          <cell r="B82" t="str">
            <v>外部試験施設名</v>
          </cell>
          <cell r="C82" t="str">
            <v>GAIBU_SHIKEN_SHISETSU_MEI</v>
          </cell>
          <cell r="D82" t="str">
            <v>GaibuShikenShisetsuMei</v>
          </cell>
          <cell r="E82" t="str">
            <v>VARCHAR2</v>
          </cell>
          <cell r="F82">
            <v>120</v>
          </cell>
          <cell r="G82">
            <v>0</v>
          </cell>
        </row>
        <row r="83">
          <cell r="B83" t="str">
            <v>完了フラグ</v>
          </cell>
          <cell r="C83" t="str">
            <v>KANRYO_FLG</v>
          </cell>
          <cell r="D83" t="str">
            <v>KanryoFlg</v>
          </cell>
          <cell r="E83" t="str">
            <v>NUMBER</v>
          </cell>
          <cell r="F83">
            <v>1</v>
          </cell>
          <cell r="G83">
            <v>0</v>
          </cell>
          <cell r="H83" t="str">
            <v>1:完了 0:未完了</v>
          </cell>
        </row>
        <row r="84">
          <cell r="B84" t="str">
            <v>完了区分</v>
          </cell>
          <cell r="C84" t="str">
            <v>KANRYO_KUBUN</v>
          </cell>
          <cell r="D84" t="str">
            <v>KanryoKubun</v>
          </cell>
          <cell r="E84" t="str">
            <v>VARCHAR2</v>
          </cell>
          <cell r="F84">
            <v>1</v>
          </cell>
          <cell r="G84">
            <v>0</v>
          </cell>
          <cell r="H84" t="str">
            <v>1:未完了　2:完了</v>
          </cell>
        </row>
        <row r="85">
          <cell r="B85" t="str">
            <v>関連発信No</v>
          </cell>
          <cell r="C85" t="str">
            <v>KANREN_HASSHIN_NO</v>
          </cell>
          <cell r="D85" t="str">
            <v>KanrenHasshinNo</v>
          </cell>
          <cell r="E85" t="str">
            <v>VARCHAR2</v>
          </cell>
          <cell r="F85">
            <v>9</v>
          </cell>
          <cell r="G85">
            <v>0</v>
          </cell>
        </row>
        <row r="86">
          <cell r="B86" t="str">
            <v>関連種別コード</v>
          </cell>
          <cell r="C86" t="str">
            <v>KANREN_HINMOKU_CODE</v>
          </cell>
          <cell r="D86" t="str">
            <v>KanrenHinmokuCode</v>
          </cell>
          <cell r="E86" t="str">
            <v>VARCHAR2</v>
          </cell>
          <cell r="F86">
            <v>10</v>
          </cell>
          <cell r="G86">
            <v>0</v>
          </cell>
        </row>
        <row r="87">
          <cell r="B87" t="str">
            <v>関連種別件数</v>
          </cell>
          <cell r="C87" t="str">
            <v>KANREN_HINMOKU_KENSU</v>
          </cell>
          <cell r="D87" t="str">
            <v>KanrenHinmokuKensu</v>
          </cell>
          <cell r="E87" t="str">
            <v>NUMBER</v>
          </cell>
          <cell r="F87">
            <v>3</v>
          </cell>
          <cell r="G87">
            <v>0</v>
          </cell>
        </row>
        <row r="88">
          <cell r="B88" t="str">
            <v>関連種別名</v>
          </cell>
          <cell r="C88" t="str">
            <v>KANREN_HINMOKU_MEI</v>
          </cell>
          <cell r="D88" t="str">
            <v>KanrenHinmokuMei</v>
          </cell>
          <cell r="E88" t="str">
            <v>VARCHAR2</v>
          </cell>
          <cell r="F88">
            <v>120</v>
          </cell>
          <cell r="G88">
            <v>0</v>
          </cell>
        </row>
        <row r="89">
          <cell r="B89" t="str">
            <v>規格コード</v>
          </cell>
          <cell r="C89" t="str">
            <v>KIKAKU_CODE</v>
          </cell>
          <cell r="D89" t="str">
            <v>KikakuCode</v>
          </cell>
          <cell r="E89" t="str">
            <v>VARCHAR2</v>
          </cell>
          <cell r="F89">
            <v>6</v>
          </cell>
          <cell r="G89">
            <v>0</v>
          </cell>
        </row>
        <row r="90">
          <cell r="B90" t="str">
            <v>規格渡日</v>
          </cell>
          <cell r="C90" t="str">
            <v>KIKAKU_WATASHIBI</v>
          </cell>
          <cell r="D90" t="str">
            <v>KikakuWatashibi</v>
          </cell>
          <cell r="E90" t="str">
            <v>DATE</v>
          </cell>
          <cell r="F90">
            <v>0</v>
          </cell>
          <cell r="G90">
            <v>0</v>
          </cell>
        </row>
        <row r="91">
          <cell r="B91" t="str">
            <v>規格名</v>
          </cell>
          <cell r="C91" t="str">
            <v>KIKAKU_MEI</v>
          </cell>
          <cell r="D91" t="str">
            <v>KikakuMei</v>
          </cell>
          <cell r="E91" t="str">
            <v>VARCHAR2</v>
          </cell>
          <cell r="F91">
            <v>200</v>
          </cell>
          <cell r="G91">
            <v>0</v>
          </cell>
          <cell r="H91" t="str">
            <v>規格コードで定義されている規格の種類を示す名称</v>
          </cell>
        </row>
        <row r="92">
          <cell r="B92" t="str">
            <v>規格名No</v>
          </cell>
          <cell r="C92" t="str">
            <v>KIKAKU_MEI_NO</v>
          </cell>
          <cell r="D92" t="str">
            <v>KikakuMeiNo</v>
          </cell>
          <cell r="E92" t="str">
            <v>VARCHAR2</v>
          </cell>
          <cell r="F92">
            <v>18</v>
          </cell>
          <cell r="G92">
            <v>0</v>
          </cell>
        </row>
        <row r="93">
          <cell r="B93" t="str">
            <v>許可(認定)区分コード</v>
          </cell>
          <cell r="C93" t="str">
            <v>KYOKA_NINTEI_KUBUN_CODE</v>
          </cell>
          <cell r="D93" t="str">
            <v>KyokaNinteiKubunCode</v>
          </cell>
          <cell r="E93" t="str">
            <v>VARCHAR2</v>
          </cell>
          <cell r="F93">
            <v>6</v>
          </cell>
          <cell r="G93">
            <v>0</v>
          </cell>
        </row>
        <row r="94">
          <cell r="B94" t="str">
            <v>許可(認定)区分名</v>
          </cell>
          <cell r="C94" t="str">
            <v>KYOKA_NINTEI_KUBUN_MEI</v>
          </cell>
          <cell r="D94" t="str">
            <v>KyokaNinteiKubunMei</v>
          </cell>
          <cell r="E94" t="str">
            <v>VARCHAR2</v>
          </cell>
          <cell r="F94">
            <v>200</v>
          </cell>
          <cell r="G94">
            <v>0</v>
          </cell>
        </row>
        <row r="95">
          <cell r="B95" t="str">
            <v>許可(認定)番号</v>
          </cell>
          <cell r="C95" t="str">
            <v>KYOKA_NINTEI_BANGOU</v>
          </cell>
          <cell r="D95" t="str">
            <v>KyokaNinteiBangou</v>
          </cell>
          <cell r="E95" t="str">
            <v>VARCHAR2</v>
          </cell>
          <cell r="F95">
            <v>10</v>
          </cell>
          <cell r="G95">
            <v>0</v>
          </cell>
        </row>
        <row r="96">
          <cell r="B96" t="str">
            <v>許可権限コード</v>
          </cell>
          <cell r="C96" t="str">
            <v>KYOKA_KENGEN_CODE</v>
          </cell>
          <cell r="D96" t="str">
            <v>KyokaKengenCode</v>
          </cell>
          <cell r="E96" t="str">
            <v>VARCHAR2</v>
          </cell>
          <cell r="F96">
            <v>6</v>
          </cell>
          <cell r="G96">
            <v>0</v>
          </cell>
        </row>
        <row r="97">
          <cell r="B97" t="str">
            <v>許可権限名</v>
          </cell>
          <cell r="C97" t="str">
            <v>KYOKA_KENGEN_MEI</v>
          </cell>
          <cell r="D97" t="str">
            <v>KyokaKengenMei</v>
          </cell>
          <cell r="E97" t="str">
            <v>VARCHAR2</v>
          </cell>
          <cell r="F97">
            <v>200</v>
          </cell>
          <cell r="G97">
            <v>0</v>
          </cell>
        </row>
        <row r="98">
          <cell r="B98" t="str">
            <v>許可証(PDF)印刷可</v>
          </cell>
          <cell r="C98" t="str">
            <v>KYOKA_SHO_PDF_INSATSU_KA</v>
          </cell>
          <cell r="D98" t="str">
            <v>KyokaShoPdfInsatsuKa</v>
          </cell>
          <cell r="E98" t="str">
            <v>VARCHAR2</v>
          </cell>
          <cell r="F98">
            <v>200</v>
          </cell>
          <cell r="G98">
            <v>0</v>
          </cell>
          <cell r="H98" t="str">
            <v>PDFファイル名(フルパス)</v>
          </cell>
        </row>
        <row r="99">
          <cell r="B99" t="str">
            <v>許可証(PDF)印刷不可</v>
          </cell>
          <cell r="C99" t="str">
            <v>KYOKA_SHO_PDF_INSATSU_FUKA</v>
          </cell>
          <cell r="D99" t="str">
            <v>KyokaShoPdfInsatsuFuka</v>
          </cell>
          <cell r="E99" t="str">
            <v>VARCHAR2</v>
          </cell>
          <cell r="F99">
            <v>200</v>
          </cell>
          <cell r="G99">
            <v>0</v>
          </cell>
          <cell r="H99" t="str">
            <v>PDFファイル名(フルパス)</v>
          </cell>
        </row>
        <row r="100">
          <cell r="B100" t="str">
            <v>業者コード</v>
          </cell>
          <cell r="C100" t="str">
            <v>GYOSHA_CODE</v>
          </cell>
          <cell r="D100" t="str">
            <v>GyoshaCode</v>
          </cell>
          <cell r="E100" t="str">
            <v>VARCHAR2</v>
          </cell>
          <cell r="F100">
            <v>7</v>
          </cell>
          <cell r="G100">
            <v>0</v>
          </cell>
        </row>
        <row r="101">
          <cell r="B101" t="str">
            <v>業者区分</v>
          </cell>
          <cell r="C101" t="str">
            <v>GYOSHA_KUBUN</v>
          </cell>
          <cell r="D101" t="str">
            <v>GyoshaKubun</v>
          </cell>
          <cell r="E101" t="str">
            <v>VARCHAR2</v>
          </cell>
          <cell r="F101">
            <v>1</v>
          </cell>
          <cell r="G101">
            <v>0</v>
          </cell>
          <cell r="H101" t="str">
            <v>1:仕入先 2:製造業者 3:調達元　他</v>
          </cell>
        </row>
        <row r="102">
          <cell r="B102" t="str">
            <v>業者名</v>
          </cell>
          <cell r="C102" t="str">
            <v>GYOSHA_MEI</v>
          </cell>
          <cell r="D102" t="str">
            <v>GyoshaMei</v>
          </cell>
          <cell r="E102" t="str">
            <v>VARCHAR2</v>
          </cell>
          <cell r="F102">
            <v>120</v>
          </cell>
          <cell r="G102">
            <v>0</v>
          </cell>
        </row>
        <row r="103">
          <cell r="B103" t="str">
            <v>契約No</v>
          </cell>
          <cell r="C103" t="str">
            <v>KEIYAKU_NO</v>
          </cell>
          <cell r="D103" t="str">
            <v>KeiyakuNo</v>
          </cell>
          <cell r="E103" t="str">
            <v>VARCHAR2</v>
          </cell>
          <cell r="F103">
            <v>7</v>
          </cell>
          <cell r="G103">
            <v>0</v>
          </cell>
        </row>
        <row r="104">
          <cell r="B104" t="str">
            <v>契約書(PDF)印刷可</v>
          </cell>
          <cell r="C104" t="str">
            <v>KEIYAKU_SHO_PDF_INSATSU_KA</v>
          </cell>
          <cell r="D104" t="str">
            <v>KeiyakuShoPdfInsatsuKa</v>
          </cell>
          <cell r="E104" t="str">
            <v>VARCHAR2</v>
          </cell>
          <cell r="F104">
            <v>200</v>
          </cell>
          <cell r="G104">
            <v>0</v>
          </cell>
          <cell r="H104" t="str">
            <v>PDFファイル名(フルパス)</v>
          </cell>
        </row>
        <row r="105">
          <cell r="B105" t="str">
            <v>契約書(PDF)印刷不可</v>
          </cell>
          <cell r="C105" t="str">
            <v>KEIYAKU_SHO_PDF_INSATSU_FUKA</v>
          </cell>
          <cell r="D105" t="str">
            <v>KeiyakuShoPdfInsatsuFuka</v>
          </cell>
          <cell r="E105" t="str">
            <v>VARCHAR2</v>
          </cell>
          <cell r="F105">
            <v>200</v>
          </cell>
          <cell r="G105">
            <v>0</v>
          </cell>
          <cell r="H105" t="str">
            <v>PDFファイル名(フルパス)</v>
          </cell>
        </row>
        <row r="106">
          <cell r="B106" t="str">
            <v>契約書区分</v>
          </cell>
          <cell r="C106" t="str">
            <v>KEIYAKU_SHO_KUBUN</v>
          </cell>
          <cell r="D106" t="str">
            <v>KeiyakuShoKubun</v>
          </cell>
          <cell r="E106" t="str">
            <v>VARCHAR2</v>
          </cell>
          <cell r="F106">
            <v>1</v>
          </cell>
          <cell r="G106">
            <v>0</v>
          </cell>
          <cell r="H106" t="str">
            <v>1：基本契約　2：品質契約</v>
          </cell>
        </row>
        <row r="107">
          <cell r="B107" t="str">
            <v>契約書番号</v>
          </cell>
          <cell r="C107" t="str">
            <v>KEIYAKU_SHO_BANGOU</v>
          </cell>
          <cell r="D107" t="str">
            <v>KeiyakuShoBangou</v>
          </cell>
          <cell r="E107" t="str">
            <v>VARCHAR2</v>
          </cell>
          <cell r="F107">
            <v>20</v>
          </cell>
          <cell r="G107">
            <v>0</v>
          </cell>
        </row>
        <row r="108">
          <cell r="B108" t="str">
            <v>契約書名</v>
          </cell>
          <cell r="C108" t="str">
            <v>KEIYAKU_SHO_MEI</v>
          </cell>
          <cell r="D108" t="str">
            <v>KeiyakuShoMei</v>
          </cell>
          <cell r="E108" t="str">
            <v>VARCHAR2</v>
          </cell>
          <cell r="F108">
            <v>120</v>
          </cell>
          <cell r="G108">
            <v>0</v>
          </cell>
        </row>
        <row r="109">
          <cell r="B109" t="str">
            <v>契約先業者コード</v>
          </cell>
          <cell r="C109" t="str">
            <v>KEIYAKU_SAKI_GYOSHA_CODE</v>
          </cell>
          <cell r="D109" t="str">
            <v>KeiyakuSakiGyoshaCode</v>
          </cell>
          <cell r="E109" t="str">
            <v>VARCHAR2</v>
          </cell>
          <cell r="F109">
            <v>7</v>
          </cell>
          <cell r="G109">
            <v>0</v>
          </cell>
        </row>
        <row r="110">
          <cell r="B110" t="str">
            <v>契約日</v>
          </cell>
          <cell r="C110" t="str">
            <v>KEIYAKU_DATE</v>
          </cell>
          <cell r="D110" t="str">
            <v>KeiyakuDate</v>
          </cell>
          <cell r="E110" t="str">
            <v>DATE</v>
          </cell>
          <cell r="F110">
            <v>0</v>
          </cell>
          <cell r="G110">
            <v>0</v>
          </cell>
        </row>
        <row r="111">
          <cell r="B111" t="str">
            <v>原材料製造所コード</v>
          </cell>
          <cell r="C111" t="str">
            <v>GENZAIRYO_SEIZOSHO_CODE</v>
          </cell>
          <cell r="D111" t="str">
            <v>GenzairyoSeizoshoCode</v>
          </cell>
          <cell r="E111" t="str">
            <v>VARCHAR2</v>
          </cell>
          <cell r="F111">
            <v>7</v>
          </cell>
          <cell r="G111">
            <v>0</v>
          </cell>
        </row>
        <row r="112">
          <cell r="B112" t="str">
            <v>原材料製品コード</v>
          </cell>
          <cell r="C112" t="str">
            <v>GENZAIRYO_SEIHIN_CODE</v>
          </cell>
          <cell r="D112" t="str">
            <v>GenzairyoSeihinCode</v>
          </cell>
          <cell r="E112" t="str">
            <v>VARCHAR2</v>
          </cell>
          <cell r="F112">
            <v>7</v>
          </cell>
          <cell r="G112">
            <v>0</v>
          </cell>
        </row>
        <row r="113">
          <cell r="B113" t="str">
            <v>原材料製品名</v>
          </cell>
          <cell r="C113" t="str">
            <v>GENZAIRYO_SEIHIN_MEI</v>
          </cell>
          <cell r="D113" t="str">
            <v>GenzairyoSeihinMei</v>
          </cell>
          <cell r="E113" t="str">
            <v>VARCHAR2</v>
          </cell>
          <cell r="F113">
            <v>120</v>
          </cell>
          <cell r="G113">
            <v>0</v>
          </cell>
        </row>
        <row r="114">
          <cell r="B114" t="str">
            <v>原材料名</v>
          </cell>
          <cell r="C114" t="str">
            <v>GENZAIRYO_MEI</v>
          </cell>
          <cell r="D114" t="str">
            <v>GenzairyoMei</v>
          </cell>
          <cell r="E114" t="str">
            <v>VARCHAR2</v>
          </cell>
          <cell r="F114">
            <v>120</v>
          </cell>
          <cell r="G114">
            <v>0</v>
          </cell>
        </row>
        <row r="115">
          <cell r="B115" t="str">
            <v>原料納入確認書名</v>
          </cell>
          <cell r="C115" t="str">
            <v>GENRYO_NOUNYU_KAKUNINSHO_MEI</v>
          </cell>
          <cell r="D115" t="str">
            <v>GenryoNounyuKakuninshoMei</v>
          </cell>
          <cell r="E115" t="str">
            <v>VARCHAR2</v>
          </cell>
          <cell r="F115">
            <v>120</v>
          </cell>
          <cell r="G115">
            <v>0</v>
          </cell>
        </row>
        <row r="116">
          <cell r="B116" t="str">
            <v>現版No</v>
          </cell>
          <cell r="C116" t="str">
            <v>GENPAN_NO</v>
          </cell>
          <cell r="D116" t="str">
            <v>GenpanNo</v>
          </cell>
          <cell r="E116" t="str">
            <v>VARCHAR2</v>
          </cell>
          <cell r="F116">
            <v>15</v>
          </cell>
          <cell r="G116">
            <v>0</v>
          </cell>
        </row>
        <row r="117">
          <cell r="B117" t="str">
            <v>現有機材処置</v>
          </cell>
          <cell r="C117" t="str">
            <v>GENYUU_SHIZAI_SHOCHI</v>
          </cell>
          <cell r="D117" t="str">
            <v>GenyuuShizaiShochi</v>
          </cell>
          <cell r="E117" t="str">
            <v>VARCHAR2</v>
          </cell>
          <cell r="F117">
            <v>20</v>
          </cell>
          <cell r="G117">
            <v>0</v>
          </cell>
        </row>
        <row r="118">
          <cell r="B118" t="str">
            <v>公開カレント区分</v>
          </cell>
          <cell r="C118" t="str">
            <v>KK_CURRENT_KUBUN</v>
          </cell>
          <cell r="D118" t="str">
            <v>KkCurrentKubun</v>
          </cell>
          <cell r="E118" t="str">
            <v>VARCHAR2</v>
          </cell>
          <cell r="F118">
            <v>1</v>
          </cell>
          <cell r="G118">
            <v>0</v>
          </cell>
          <cell r="H118" t="str">
            <v>1:カレントでない　2:カレント</v>
          </cell>
        </row>
        <row r="119">
          <cell r="B119" t="str">
            <v>公開データ区分</v>
          </cell>
          <cell r="C119" t="str">
            <v>KK_DATA_KUBUN</v>
          </cell>
          <cell r="D119" t="str">
            <v>KkDataKubun</v>
          </cell>
          <cell r="E119" t="str">
            <v>VARCHAR2</v>
          </cell>
          <cell r="F119">
            <v>1</v>
          </cell>
          <cell r="G119">
            <v>0</v>
          </cell>
          <cell r="H119" t="str">
            <v>固定値 1(公開)を持つ　（VB処理制御用）</v>
          </cell>
        </row>
        <row r="120">
          <cell r="B120" t="str">
            <v>公開データ作成フラグ</v>
          </cell>
          <cell r="C120" t="str">
            <v>KK_DATA_SAKUSEI_FLG</v>
          </cell>
          <cell r="D120" t="str">
            <v>KkDataSakuseiFlg</v>
          </cell>
          <cell r="E120" t="str">
            <v>NUMBER</v>
          </cell>
          <cell r="F120">
            <v>1</v>
          </cell>
          <cell r="G120">
            <v>0</v>
          </cell>
          <cell r="H120" t="str">
            <v>1:公開データ作成あり　0:公開データ作成なし</v>
          </cell>
        </row>
        <row r="121">
          <cell r="B121" t="str">
            <v>公開プレーン対応内容</v>
          </cell>
          <cell r="C121" t="str">
            <v>KK_PLN_TAIOU_NAIYO</v>
          </cell>
          <cell r="D121" t="str">
            <v>KkPln_TaiouNaiyo</v>
          </cell>
          <cell r="E121" t="str">
            <v>VARCHAR2</v>
          </cell>
          <cell r="F121">
            <v>4000</v>
          </cell>
          <cell r="G121">
            <v>0</v>
          </cell>
        </row>
        <row r="122">
          <cell r="B122" t="str">
            <v>公開プレーン変更内容(課題)</v>
          </cell>
          <cell r="C122" t="str">
            <v>KK_PLN_HENKO_NAIYO_KADAI</v>
          </cell>
          <cell r="D122" t="str">
            <v>KkPln_HenkoNaiyoKadai</v>
          </cell>
          <cell r="E122" t="str">
            <v>VARCHAR2</v>
          </cell>
          <cell r="F122">
            <v>4000</v>
          </cell>
          <cell r="G122">
            <v>0</v>
          </cell>
        </row>
        <row r="123">
          <cell r="B123" t="str">
            <v>公開プレーン変更内容(内容)</v>
          </cell>
          <cell r="C123" t="str">
            <v>KK_PLN_HENKO_NAIYO_NAIYO</v>
          </cell>
          <cell r="D123" t="str">
            <v>KkPln_HenkoNaiyoNaiyo</v>
          </cell>
          <cell r="E123" t="str">
            <v>VARCHAR2</v>
          </cell>
          <cell r="F123">
            <v>4000</v>
          </cell>
          <cell r="G123">
            <v>0</v>
          </cell>
        </row>
        <row r="124">
          <cell r="B124" t="str">
            <v>公開プレーン変更内容(備考)</v>
          </cell>
          <cell r="C124" t="str">
            <v>KK_PLN_HENKO_NAIYO_BIKOU</v>
          </cell>
          <cell r="D124" t="str">
            <v>KkPln_HenkoNaiyoBikou</v>
          </cell>
          <cell r="E124" t="str">
            <v>VARCHAR2</v>
          </cell>
          <cell r="F124">
            <v>4000</v>
          </cell>
          <cell r="G124">
            <v>0</v>
          </cell>
        </row>
        <row r="125">
          <cell r="B125" t="str">
            <v>公開プレーン変更内容(目的)</v>
          </cell>
          <cell r="C125" t="str">
            <v>KK_PLN_HENKO_NAIYO_MOKUTEKI</v>
          </cell>
          <cell r="D125" t="str">
            <v>KkPln_HenkoNaiyoMokuteki</v>
          </cell>
          <cell r="E125" t="str">
            <v>VARCHAR2</v>
          </cell>
          <cell r="F125">
            <v>4000</v>
          </cell>
          <cell r="G125">
            <v>0</v>
          </cell>
        </row>
        <row r="126">
          <cell r="B126" t="str">
            <v>公開プレーン変更内容(薬事対応)</v>
          </cell>
          <cell r="C126" t="str">
            <v>KK_PLN_HENKO_NAIYO_YAKUJI</v>
          </cell>
          <cell r="D126" t="str">
            <v>KkPln_HenkoNaiyoYakuji</v>
          </cell>
          <cell r="E126" t="str">
            <v>VARCHAR2</v>
          </cell>
          <cell r="F126">
            <v>4000</v>
          </cell>
          <cell r="G126">
            <v>0</v>
          </cell>
        </row>
        <row r="127">
          <cell r="B127" t="str">
            <v>公開リッチ対応内容</v>
          </cell>
          <cell r="C127" t="str">
            <v>KK_RCH_TAIOU_NAIYO</v>
          </cell>
          <cell r="D127" t="str">
            <v>KkRch_TaiouNaiyo</v>
          </cell>
          <cell r="E127" t="str">
            <v>VARCHAR2</v>
          </cell>
          <cell r="F127">
            <v>4000</v>
          </cell>
          <cell r="G127">
            <v>0</v>
          </cell>
        </row>
        <row r="128">
          <cell r="B128" t="str">
            <v>公開リッチ変更内容(課題)</v>
          </cell>
          <cell r="C128" t="str">
            <v>KK_RCH_HENKO_NAIYO_KADAI</v>
          </cell>
          <cell r="D128" t="str">
            <v>KkRch_HenkoNaiyoKadai</v>
          </cell>
          <cell r="E128" t="str">
            <v>VARCHAR2</v>
          </cell>
          <cell r="F128">
            <v>4000</v>
          </cell>
          <cell r="G128">
            <v>0</v>
          </cell>
        </row>
        <row r="129">
          <cell r="B129" t="str">
            <v>公開リッチ変更内容(内容)</v>
          </cell>
          <cell r="C129" t="str">
            <v>KK_RCH_HENKO_NAIYO_NAIYO</v>
          </cell>
          <cell r="D129" t="str">
            <v>KkRch_HenkoNaiyoNaiyo</v>
          </cell>
          <cell r="E129" t="str">
            <v>VARCHAR2</v>
          </cell>
          <cell r="F129">
            <v>4000</v>
          </cell>
          <cell r="G129">
            <v>0</v>
          </cell>
        </row>
        <row r="130">
          <cell r="B130" t="str">
            <v>公開リッチ変更内容(備考)</v>
          </cell>
          <cell r="C130" t="str">
            <v>KK_RCH_HENKO_NAIYO_BIKOU</v>
          </cell>
          <cell r="D130" t="str">
            <v>KkRch_HenkoNaiyoBikou</v>
          </cell>
          <cell r="E130" t="str">
            <v>VARCHAR2</v>
          </cell>
          <cell r="F130">
            <v>4000</v>
          </cell>
          <cell r="G130">
            <v>0</v>
          </cell>
        </row>
        <row r="131">
          <cell r="B131" t="str">
            <v>公開リッチ変更内容(目的)</v>
          </cell>
          <cell r="C131" t="str">
            <v>KK_RCH_HENKO_NAIYO_MOKUTEKI</v>
          </cell>
          <cell r="D131" t="str">
            <v>KkRch_HenkoNaiyoMokuteki</v>
          </cell>
          <cell r="E131" t="str">
            <v>VARCHAR2</v>
          </cell>
          <cell r="F131">
            <v>4000</v>
          </cell>
          <cell r="G131">
            <v>0</v>
          </cell>
        </row>
        <row r="132">
          <cell r="B132" t="str">
            <v>公開リッチ変更内容(薬事対応)</v>
          </cell>
          <cell r="C132" t="str">
            <v>KK_RCH_HENKO_NAIYO_YAKUJI</v>
          </cell>
          <cell r="D132" t="str">
            <v>KkRch_HenkoNaiyoYakuji</v>
          </cell>
          <cell r="E132" t="str">
            <v>VARCHAR2</v>
          </cell>
          <cell r="F132">
            <v>4000</v>
          </cell>
          <cell r="G132">
            <v>0</v>
          </cell>
        </row>
        <row r="133">
          <cell r="B133" t="str">
            <v>公開件名</v>
          </cell>
          <cell r="C133" t="str">
            <v>KK_KENMEI</v>
          </cell>
          <cell r="D133" t="str">
            <v>KkKenmei</v>
          </cell>
          <cell r="E133" t="str">
            <v>VARCHAR2</v>
          </cell>
          <cell r="F133">
            <v>200</v>
          </cell>
          <cell r="G133">
            <v>0</v>
          </cell>
          <cell r="H133" t="str">
            <v>「何々変更」，「何々対応」，「何々申請」，等</v>
          </cell>
        </row>
        <row r="134">
          <cell r="B134" t="str">
            <v>公開更新日</v>
          </cell>
          <cell r="C134" t="str">
            <v>KK_KOSHINBI</v>
          </cell>
          <cell r="D134" t="str">
            <v>KkKoshinbi</v>
          </cell>
          <cell r="E134" t="str">
            <v>DATE</v>
          </cell>
          <cell r="F134">
            <v>0</v>
          </cell>
          <cell r="G134">
            <v>0</v>
          </cell>
          <cell r="H134" t="str">
            <v>年月日</v>
          </cell>
        </row>
        <row r="135">
          <cell r="B135" t="str">
            <v>公開実務担当者</v>
          </cell>
          <cell r="C135" t="str">
            <v>KK_JITSUMU_TANTOUSHA</v>
          </cell>
          <cell r="D135" t="str">
            <v>KkJitsumuTantousha</v>
          </cell>
          <cell r="E135" t="str">
            <v>VARCHAR2</v>
          </cell>
          <cell r="F135">
            <v>200</v>
          </cell>
          <cell r="G135">
            <v>0</v>
          </cell>
          <cell r="H135" t="str">
            <v>氏名</v>
          </cell>
        </row>
        <row r="136">
          <cell r="B136" t="str">
            <v>公開対応区分</v>
          </cell>
          <cell r="C136" t="str">
            <v>KK_TAIOU_KUBUN</v>
          </cell>
          <cell r="D136" t="str">
            <v>KkTaiouKubun</v>
          </cell>
          <cell r="E136" t="str">
            <v>VARCHAR2</v>
          </cell>
          <cell r="F136">
            <v>1</v>
          </cell>
          <cell r="G136">
            <v>0</v>
          </cell>
          <cell r="H136" t="str">
            <v>シグナル点灯(1：左半円，2：○，3：右半円)，4：重要案件，5：通常管理対応，6：情報提供のみ</v>
          </cell>
        </row>
        <row r="137">
          <cell r="B137" t="str">
            <v>公開対応実績日</v>
          </cell>
          <cell r="C137" t="str">
            <v>KK_TAIOU_JISSEKIBI</v>
          </cell>
          <cell r="D137" t="str">
            <v>KkTaiouJissekibi</v>
          </cell>
          <cell r="E137" t="str">
            <v>DATE</v>
          </cell>
          <cell r="F137">
            <v>0</v>
          </cell>
          <cell r="G137">
            <v>0</v>
          </cell>
          <cell r="H137" t="str">
            <v>年月日</v>
          </cell>
        </row>
        <row r="138">
          <cell r="B138" t="str">
            <v>公開対応予定区分</v>
          </cell>
          <cell r="C138" t="str">
            <v>KK_TAIOU_YOTEI_KUBUN</v>
          </cell>
          <cell r="D138" t="str">
            <v>KkTaiouYoteiKubun</v>
          </cell>
          <cell r="E138" t="str">
            <v>VARCHAR2</v>
          </cell>
          <cell r="F138">
            <v>1</v>
          </cell>
          <cell r="G138">
            <v>0</v>
          </cell>
          <cell r="H138" t="str">
            <v>1:予定でない　2:予定</v>
          </cell>
        </row>
        <row r="139">
          <cell r="B139" t="str">
            <v>公開対応予定日</v>
          </cell>
          <cell r="C139" t="str">
            <v>KK_TAIOU_YOTEIBI</v>
          </cell>
          <cell r="D139" t="str">
            <v>KkTaiouYoteibi</v>
          </cell>
          <cell r="E139" t="str">
            <v>DATE</v>
          </cell>
          <cell r="F139">
            <v>0</v>
          </cell>
          <cell r="G139">
            <v>0</v>
          </cell>
          <cell r="H139" t="str">
            <v>年月日</v>
          </cell>
        </row>
        <row r="140">
          <cell r="B140" t="str">
            <v>公開当面対応時期</v>
          </cell>
          <cell r="C140" t="str">
            <v>KK_TOUTAIJIKI</v>
          </cell>
          <cell r="D140" t="str">
            <v>KkToutaijiki</v>
          </cell>
          <cell r="E140" t="str">
            <v>DATE</v>
          </cell>
          <cell r="F140">
            <v>0</v>
          </cell>
          <cell r="G140">
            <v>0</v>
          </cell>
          <cell r="H140" t="str">
            <v>年月日</v>
          </cell>
        </row>
        <row r="141">
          <cell r="B141" t="str">
            <v>公開当面対応時期予定区分</v>
          </cell>
          <cell r="C141" t="str">
            <v>KK_TOUTAIJIKI_YOTEI_KUBUN</v>
          </cell>
          <cell r="D141" t="str">
            <v>KkToutaijikiYoteiKubun</v>
          </cell>
          <cell r="E141" t="str">
            <v>VARCHAR2</v>
          </cell>
          <cell r="F141">
            <v>1</v>
          </cell>
          <cell r="G141">
            <v>0</v>
          </cell>
          <cell r="H141" t="str">
            <v>1:予定でない　2:予定</v>
          </cell>
        </row>
        <row r="142">
          <cell r="B142" t="str">
            <v>公開非公開データ区分</v>
          </cell>
          <cell r="C142" t="str">
            <v>KOUKAI_HIKOUKAI_DATA_KUBUN</v>
          </cell>
          <cell r="D142" t="str">
            <v>KoukaiHikoukaiDataKubun</v>
          </cell>
          <cell r="E142" t="str">
            <v>VARCHAR2</v>
          </cell>
          <cell r="F142">
            <v>1</v>
          </cell>
          <cell r="G142">
            <v>0</v>
          </cell>
          <cell r="H142" t="str">
            <v>1:公開　2:非公開</v>
          </cell>
        </row>
        <row r="143">
          <cell r="B143" t="str">
            <v>公開非公開データ区分内容</v>
          </cell>
          <cell r="C143" t="str">
            <v>KOUKAI_HIKOUKAI_DATA_KBNNAIYO</v>
          </cell>
          <cell r="D143" t="str">
            <v>KoukaiHikoukaiDataKbnnaiyo</v>
          </cell>
          <cell r="E143" t="str">
            <v>VARCHAR2</v>
          </cell>
          <cell r="F143">
            <v>80</v>
          </cell>
          <cell r="G143">
            <v>0</v>
          </cell>
          <cell r="H143" t="str">
            <v>対応する区分マスタ側の内容</v>
          </cell>
        </row>
        <row r="144">
          <cell r="B144" t="str">
            <v>公開分類区分</v>
          </cell>
          <cell r="C144" t="str">
            <v>KK_BUNRUI_KUBUN</v>
          </cell>
          <cell r="D144" t="str">
            <v>KkBunruiKubun</v>
          </cell>
          <cell r="E144" t="str">
            <v>VARCHAR2</v>
          </cell>
          <cell r="F144">
            <v>1</v>
          </cell>
          <cell r="G144">
            <v>0</v>
          </cell>
          <cell r="H144" t="str">
            <v>分類凡例マスタより</v>
          </cell>
        </row>
        <row r="145">
          <cell r="B145" t="str">
            <v>公開変更開始・日</v>
          </cell>
          <cell r="C145" t="str">
            <v>KK_HENKO_KAISHI_DAY</v>
          </cell>
          <cell r="D145" t="str">
            <v>KkHenkoKaishiDay</v>
          </cell>
          <cell r="E145" t="str">
            <v>NUMBER</v>
          </cell>
          <cell r="F145">
            <v>2</v>
          </cell>
          <cell r="G145">
            <v>0</v>
          </cell>
          <cell r="H145" t="str">
            <v>年月のみの指定時はゼロとする</v>
          </cell>
        </row>
        <row r="146">
          <cell r="B146" t="str">
            <v>公開変更開始・年月</v>
          </cell>
          <cell r="C146" t="str">
            <v>KK_HENKO_KAISHI_YM</v>
          </cell>
          <cell r="D146" t="str">
            <v>KkHenkoKaishiYm</v>
          </cell>
          <cell r="E146" t="str">
            <v>NUMBER</v>
          </cell>
          <cell r="F146">
            <v>6</v>
          </cell>
          <cell r="G146">
            <v>0</v>
          </cell>
        </row>
        <row r="147">
          <cell r="B147" t="str">
            <v>公開変更完了(予定)・日</v>
          </cell>
          <cell r="C147" t="str">
            <v>KK_HENKO_KANRYO_YOTEI_DAY</v>
          </cell>
          <cell r="D147" t="str">
            <v>KkHenkoKanryoYoteiDay</v>
          </cell>
          <cell r="E147" t="str">
            <v>NUMBER</v>
          </cell>
          <cell r="F147">
            <v>2</v>
          </cell>
          <cell r="G147">
            <v>0</v>
          </cell>
          <cell r="H147" t="str">
            <v>年月のみの指定時はゼロとする</v>
          </cell>
        </row>
        <row r="148">
          <cell r="B148" t="str">
            <v>公開変更完了(予定)・年月</v>
          </cell>
          <cell r="C148" t="str">
            <v>KK_HENKO_KANRYO_YOTEI_YM</v>
          </cell>
          <cell r="D148" t="str">
            <v>KkHenkoKanryoYoteiYm</v>
          </cell>
          <cell r="E148" t="str">
            <v>NUMBER</v>
          </cell>
          <cell r="F148">
            <v>6</v>
          </cell>
          <cell r="G148">
            <v>0</v>
          </cell>
        </row>
        <row r="149">
          <cell r="B149" t="str">
            <v>厚労省試験施設コード</v>
          </cell>
          <cell r="C149" t="str">
            <v>KOUROU_SHIKEN_SHISETSU_CODE</v>
          </cell>
          <cell r="D149" t="str">
            <v>KourouShikenShisetsuCode</v>
          </cell>
          <cell r="E149" t="str">
            <v>VARCHAR2</v>
          </cell>
          <cell r="F149">
            <v>9</v>
          </cell>
          <cell r="G149">
            <v>0</v>
          </cell>
        </row>
        <row r="150">
          <cell r="B150" t="str">
            <v>厚労省製造業者コード</v>
          </cell>
          <cell r="C150" t="str">
            <v>KOUROU_SEIZO_GYOSHA_CODE</v>
          </cell>
          <cell r="D150" t="str">
            <v>KourouSeizoGyoshaCode</v>
          </cell>
          <cell r="E150" t="str">
            <v>VARCHAR2</v>
          </cell>
          <cell r="F150">
            <v>9</v>
          </cell>
          <cell r="G150">
            <v>0</v>
          </cell>
        </row>
        <row r="151">
          <cell r="B151" t="str">
            <v>厚労省製造所コード</v>
          </cell>
          <cell r="C151" t="str">
            <v>KOUROU_SEIZOSHO_CODE</v>
          </cell>
          <cell r="D151" t="str">
            <v>KourouSeizoshoCode</v>
          </cell>
          <cell r="E151" t="str">
            <v>VARCHAR2</v>
          </cell>
          <cell r="F151">
            <v>9</v>
          </cell>
          <cell r="G151">
            <v>0</v>
          </cell>
        </row>
        <row r="152">
          <cell r="B152" t="str">
            <v>工程の範囲</v>
          </cell>
          <cell r="C152" t="str">
            <v>KOUTEI_NO_HANI</v>
          </cell>
          <cell r="D152" t="str">
            <v>KouteiNoHani</v>
          </cell>
          <cell r="E152" t="str">
            <v>VARCHAR2</v>
          </cell>
          <cell r="F152">
            <v>120</v>
          </cell>
          <cell r="G152">
            <v>0</v>
          </cell>
        </row>
        <row r="153">
          <cell r="B153" t="str">
            <v>更新アカウント</v>
          </cell>
          <cell r="C153" t="str">
            <v>UPDATE_ACCOUNT</v>
          </cell>
          <cell r="D153" t="str">
            <v>UpdateAccount</v>
          </cell>
          <cell r="E153" t="str">
            <v>VARCHAR2</v>
          </cell>
          <cell r="F153">
            <v>40</v>
          </cell>
          <cell r="G153">
            <v>0</v>
          </cell>
          <cell r="H153" t="str">
            <v>【標準追加項目】</v>
          </cell>
        </row>
        <row r="154">
          <cell r="B154" t="str">
            <v>更新カウンター</v>
          </cell>
          <cell r="C154" t="str">
            <v>UPDATE_COUNTER</v>
          </cell>
          <cell r="D154" t="str">
            <v>UpdateCounter</v>
          </cell>
          <cell r="E154" t="str">
            <v>NUMBER</v>
          </cell>
          <cell r="F154">
            <v>3</v>
          </cell>
          <cell r="G154">
            <v>0</v>
          </cell>
          <cell r="H154" t="str">
            <v>【標準追加項目】二重更新制御用カウンタ</v>
          </cell>
        </row>
        <row r="155">
          <cell r="B155" t="str">
            <v>更新フラグ</v>
          </cell>
          <cell r="C155" t="str">
            <v>KOUSHIN_FLG</v>
          </cell>
          <cell r="D155" t="str">
            <v>KoushinFlg</v>
          </cell>
          <cell r="E155" t="str">
            <v>NUMBER</v>
          </cell>
          <cell r="F155">
            <v>1</v>
          </cell>
          <cell r="G155">
            <v>0</v>
          </cell>
        </row>
        <row r="156">
          <cell r="B156" t="str">
            <v>更新モード</v>
          </cell>
          <cell r="C156" t="str">
            <v>UPDATE_MODE</v>
          </cell>
          <cell r="D156" t="str">
            <v>UpdateMode</v>
          </cell>
          <cell r="E156" t="str">
            <v>VARCHAR2</v>
          </cell>
          <cell r="F156">
            <v>1</v>
          </cell>
          <cell r="G156">
            <v>0</v>
          </cell>
        </row>
        <row r="157">
          <cell r="B157" t="str">
            <v>更新モジュール</v>
          </cell>
          <cell r="C157" t="str">
            <v>UPDATE_MODULE</v>
          </cell>
          <cell r="D157" t="str">
            <v>UpdateModule</v>
          </cell>
          <cell r="E157" t="str">
            <v>VARCHAR2</v>
          </cell>
          <cell r="F157">
            <v>60</v>
          </cell>
          <cell r="G157">
            <v>0</v>
          </cell>
          <cell r="H157" t="str">
            <v>【標準追加項目】</v>
          </cell>
        </row>
        <row r="158">
          <cell r="B158" t="str">
            <v>更新ユーザー</v>
          </cell>
          <cell r="C158" t="str">
            <v>UPDATE_USER</v>
          </cell>
          <cell r="D158" t="str">
            <v>UpdateUser</v>
          </cell>
          <cell r="E158" t="str">
            <v>VARCHAR2</v>
          </cell>
          <cell r="F158">
            <v>40</v>
          </cell>
          <cell r="G158">
            <v>0</v>
          </cell>
          <cell r="H158" t="str">
            <v>【標準追加項目】</v>
          </cell>
        </row>
        <row r="159">
          <cell r="B159" t="str">
            <v>更新情報文言</v>
          </cell>
          <cell r="C159" t="str">
            <v>KOUSHIN_JOUHO_MONGON</v>
          </cell>
          <cell r="D159" t="str">
            <v>KoushinJouhoMongon</v>
          </cell>
          <cell r="E159" t="str">
            <v>VARCHAR2</v>
          </cell>
          <cell r="F159">
            <v>400</v>
          </cell>
          <cell r="G159">
            <v>0</v>
          </cell>
        </row>
        <row r="160">
          <cell r="B160" t="str">
            <v>更新端末NO</v>
          </cell>
          <cell r="C160" t="str">
            <v>UPDATE_TERMINAL</v>
          </cell>
          <cell r="D160" t="str">
            <v>UpdateTerminal</v>
          </cell>
          <cell r="E160" t="str">
            <v>VARCHAR2</v>
          </cell>
          <cell r="F160">
            <v>20</v>
          </cell>
          <cell r="G160">
            <v>0</v>
          </cell>
          <cell r="H160" t="str">
            <v>【標準追加項目】</v>
          </cell>
        </row>
        <row r="161">
          <cell r="B161" t="str">
            <v>更新日</v>
          </cell>
          <cell r="C161" t="str">
            <v>KOSHINBI</v>
          </cell>
          <cell r="D161" t="str">
            <v>Koshinbi</v>
          </cell>
          <cell r="E161" t="str">
            <v>DATE</v>
          </cell>
          <cell r="F161">
            <v>0</v>
          </cell>
          <cell r="G161">
            <v>0</v>
          </cell>
        </row>
        <row r="162">
          <cell r="B162" t="str">
            <v>更新日時</v>
          </cell>
          <cell r="C162" t="str">
            <v>UPDATE_DATE</v>
          </cell>
          <cell r="D162" t="str">
            <v>UpdateDate</v>
          </cell>
          <cell r="E162" t="str">
            <v>DATE</v>
          </cell>
          <cell r="F162">
            <v>0</v>
          </cell>
          <cell r="G162">
            <v>0</v>
          </cell>
          <cell r="H162" t="str">
            <v>【標準追加項目】</v>
          </cell>
        </row>
        <row r="163">
          <cell r="B163" t="str">
            <v>校正紙回答日</v>
          </cell>
          <cell r="C163" t="str">
            <v>KOUSEISHI_KAITOBI</v>
          </cell>
          <cell r="D163" t="str">
            <v>KouseishiKaitobi</v>
          </cell>
          <cell r="E163" t="str">
            <v>DATE</v>
          </cell>
          <cell r="F163">
            <v>0</v>
          </cell>
          <cell r="G163">
            <v>0</v>
          </cell>
        </row>
        <row r="164">
          <cell r="B164" t="str">
            <v>校正紙受日</v>
          </cell>
          <cell r="C164" t="str">
            <v>KOUSEISHI_UKEBI</v>
          </cell>
          <cell r="D164" t="str">
            <v>KouseishiUkebi</v>
          </cell>
          <cell r="E164" t="str">
            <v>DATE</v>
          </cell>
          <cell r="F164">
            <v>0</v>
          </cell>
          <cell r="G164">
            <v>0</v>
          </cell>
        </row>
        <row r="165">
          <cell r="B165" t="str">
            <v>項目選択1</v>
          </cell>
          <cell r="C165" t="str">
            <v>KOUMOKUSENTAKU_1</v>
          </cell>
          <cell r="D165" t="str">
            <v>Koumokusentaku1</v>
          </cell>
          <cell r="E165" t="str">
            <v>VARCHAR2</v>
          </cell>
          <cell r="F165">
            <v>200</v>
          </cell>
          <cell r="G165">
            <v>0</v>
          </cell>
        </row>
        <row r="166">
          <cell r="B166" t="str">
            <v>項目選択2</v>
          </cell>
          <cell r="C166" t="str">
            <v>KOUMOKUSENTAKU_2</v>
          </cell>
          <cell r="D166" t="str">
            <v>Koumokusentaku2</v>
          </cell>
          <cell r="E166" t="str">
            <v>VARCHAR2</v>
          </cell>
          <cell r="F166">
            <v>200</v>
          </cell>
          <cell r="G166">
            <v>0</v>
          </cell>
        </row>
        <row r="167">
          <cell r="B167" t="str">
            <v>項目選択3</v>
          </cell>
          <cell r="C167" t="str">
            <v>KOUMOKUSENTAKU_3</v>
          </cell>
          <cell r="D167" t="str">
            <v>Koumokusentaku3</v>
          </cell>
          <cell r="E167" t="str">
            <v>VARCHAR2</v>
          </cell>
          <cell r="F167">
            <v>200</v>
          </cell>
          <cell r="G167">
            <v>0</v>
          </cell>
        </row>
        <row r="168">
          <cell r="B168" t="str">
            <v>項目別検索1</v>
          </cell>
          <cell r="C168" t="str">
            <v>KOUMOKUBETSUKENSAKU_1</v>
          </cell>
          <cell r="D168" t="str">
            <v>Koumokubetsukensaku1</v>
          </cell>
          <cell r="E168" t="str">
            <v>VARCHAR2</v>
          </cell>
          <cell r="F168">
            <v>200</v>
          </cell>
          <cell r="G168">
            <v>0</v>
          </cell>
        </row>
        <row r="169">
          <cell r="B169" t="str">
            <v>項目別検索2</v>
          </cell>
          <cell r="C169" t="str">
            <v>KOUMOKUBETSUKENSAKU_2</v>
          </cell>
          <cell r="D169" t="str">
            <v>Koumokubetsukensaku2</v>
          </cell>
          <cell r="E169" t="str">
            <v>VARCHAR2</v>
          </cell>
          <cell r="F169">
            <v>200</v>
          </cell>
          <cell r="G169">
            <v>0</v>
          </cell>
        </row>
        <row r="170">
          <cell r="B170" t="str">
            <v>項目別検索3</v>
          </cell>
          <cell r="C170" t="str">
            <v>KOUMOKUBETSUKENSAKU_3</v>
          </cell>
          <cell r="D170" t="str">
            <v>Koumokubetsukensaku3</v>
          </cell>
          <cell r="E170" t="str">
            <v>VARCHAR2</v>
          </cell>
          <cell r="F170">
            <v>200</v>
          </cell>
          <cell r="G170">
            <v>0</v>
          </cell>
        </row>
        <row r="171">
          <cell r="B171" t="str">
            <v>国内管理人(氏名)</v>
          </cell>
          <cell r="C171" t="str">
            <v>KOKUNAI_KANRININ_SHIMEI</v>
          </cell>
          <cell r="D171" t="str">
            <v>KokunaiKanrininShimei</v>
          </cell>
          <cell r="E171" t="str">
            <v>VARCHAR2</v>
          </cell>
          <cell r="F171">
            <v>120</v>
          </cell>
          <cell r="G171">
            <v>0</v>
          </cell>
        </row>
        <row r="172">
          <cell r="B172" t="str">
            <v>国内管理人(住所)</v>
          </cell>
          <cell r="C172" t="str">
            <v>KOKUNAI_KANRININ_JUSHO</v>
          </cell>
          <cell r="D172" t="str">
            <v>KokunaiKanrininJusho</v>
          </cell>
          <cell r="E172" t="str">
            <v>VARCHAR2</v>
          </cell>
          <cell r="F172">
            <v>200</v>
          </cell>
          <cell r="G172">
            <v>0</v>
          </cell>
        </row>
        <row r="173">
          <cell r="B173" t="str">
            <v>国内管理人(電話番号)</v>
          </cell>
          <cell r="C173" t="str">
            <v>KOKUNAI_KANRININ_DENWA</v>
          </cell>
          <cell r="D173" t="str">
            <v>KokunaiKanrininDenwa</v>
          </cell>
          <cell r="E173" t="str">
            <v>VARCHAR2</v>
          </cell>
          <cell r="F173">
            <v>20</v>
          </cell>
          <cell r="G173">
            <v>0</v>
          </cell>
        </row>
        <row r="174">
          <cell r="B174" t="str">
            <v>国名</v>
          </cell>
          <cell r="C174" t="str">
            <v>KOKUMEI</v>
          </cell>
          <cell r="D174" t="str">
            <v>Kokumei</v>
          </cell>
          <cell r="E174" t="str">
            <v>VARCHAR2</v>
          </cell>
          <cell r="F174">
            <v>200</v>
          </cell>
          <cell r="G174">
            <v>0</v>
          </cell>
        </row>
        <row r="175">
          <cell r="B175" t="str">
            <v>国名コード</v>
          </cell>
          <cell r="C175" t="str">
            <v>KOKUMEI_CODE</v>
          </cell>
          <cell r="D175" t="str">
            <v>KokumeiCode</v>
          </cell>
          <cell r="E175" t="str">
            <v>VARCHAR2</v>
          </cell>
          <cell r="F175">
            <v>6</v>
          </cell>
          <cell r="G175">
            <v>0</v>
          </cell>
        </row>
        <row r="176">
          <cell r="B176" t="str">
            <v>再検索フラグ</v>
          </cell>
          <cell r="C176" t="str">
            <v>SAIKENSAKU_FLG</v>
          </cell>
          <cell r="D176" t="str">
            <v>SaikensakuFlg</v>
          </cell>
          <cell r="E176" t="str">
            <v>NUMBER</v>
          </cell>
          <cell r="F176">
            <v>1</v>
          </cell>
          <cell r="G176">
            <v>0</v>
          </cell>
        </row>
        <row r="177">
          <cell r="B177" t="str">
            <v>最新No</v>
          </cell>
          <cell r="C177" t="str">
            <v>SAISHIN_NO</v>
          </cell>
          <cell r="D177" t="str">
            <v>SaishinNo</v>
          </cell>
          <cell r="E177" t="str">
            <v>NUMBER</v>
          </cell>
          <cell r="F177">
            <v>4</v>
          </cell>
          <cell r="G177">
            <v>0</v>
          </cell>
        </row>
        <row r="178">
          <cell r="B178" t="str">
            <v>最新更新情報フラグ</v>
          </cell>
          <cell r="C178" t="str">
            <v>SAISHIN_KOUSHIN_JOUHO_FLG</v>
          </cell>
          <cell r="D178" t="str">
            <v>SaishinKoushinJouhoFlg</v>
          </cell>
          <cell r="E178" t="str">
            <v>NUMBER</v>
          </cell>
          <cell r="F178">
            <v>1</v>
          </cell>
          <cell r="G178">
            <v>0</v>
          </cell>
          <cell r="H178" t="str">
            <v>1:最新更新情報対象　0:最新更新情報対象外</v>
          </cell>
        </row>
        <row r="179">
          <cell r="B179" t="str">
            <v>最新版発効日</v>
          </cell>
          <cell r="C179" t="str">
            <v>SAISHIN_HAN_HAKKOU_DATE</v>
          </cell>
          <cell r="D179" t="str">
            <v>SaishinHanHakkouDate</v>
          </cell>
          <cell r="E179" t="str">
            <v>DATE</v>
          </cell>
          <cell r="F179">
            <v>0</v>
          </cell>
          <cell r="G179">
            <v>0</v>
          </cell>
        </row>
        <row r="180">
          <cell r="B180" t="str">
            <v>剤型分類</v>
          </cell>
          <cell r="C180" t="str">
            <v>ZAIKEI_BUNRUI</v>
          </cell>
          <cell r="D180" t="str">
            <v>ZaikeiBunrui</v>
          </cell>
          <cell r="E180" t="str">
            <v>VARCHAR2</v>
          </cell>
          <cell r="F180">
            <v>80</v>
          </cell>
          <cell r="G180">
            <v>0</v>
          </cell>
        </row>
        <row r="181">
          <cell r="B181" t="str">
            <v>作成アカウント</v>
          </cell>
          <cell r="C181" t="str">
            <v>CREATION_ACCOUNT</v>
          </cell>
          <cell r="D181" t="str">
            <v>CreationAccount</v>
          </cell>
          <cell r="E181" t="str">
            <v>VARCHAR2</v>
          </cell>
          <cell r="F181">
            <v>40</v>
          </cell>
          <cell r="G181">
            <v>0</v>
          </cell>
          <cell r="H181" t="str">
            <v>【標準追加項目】</v>
          </cell>
        </row>
        <row r="182">
          <cell r="B182" t="str">
            <v>作成モジュール</v>
          </cell>
          <cell r="C182" t="str">
            <v>CREATION_MODULE</v>
          </cell>
          <cell r="D182" t="str">
            <v>CreationModule</v>
          </cell>
          <cell r="E182" t="str">
            <v>VARCHAR2</v>
          </cell>
          <cell r="F182">
            <v>60</v>
          </cell>
          <cell r="G182">
            <v>0</v>
          </cell>
          <cell r="H182" t="str">
            <v>【標準追加項目】</v>
          </cell>
        </row>
        <row r="183">
          <cell r="B183" t="str">
            <v>作成ユーザー</v>
          </cell>
          <cell r="C183" t="str">
            <v>CREATION_USER</v>
          </cell>
          <cell r="D183" t="str">
            <v>CreationUser</v>
          </cell>
          <cell r="E183" t="str">
            <v>VARCHAR2</v>
          </cell>
          <cell r="F183">
            <v>40</v>
          </cell>
          <cell r="G183">
            <v>0</v>
          </cell>
          <cell r="H183" t="str">
            <v>【標準追加項目】</v>
          </cell>
        </row>
        <row r="184">
          <cell r="B184" t="str">
            <v>作成者名</v>
          </cell>
          <cell r="C184" t="str">
            <v>SAKUSEISHA_MEI</v>
          </cell>
          <cell r="D184" t="str">
            <v>SakuseishaMei</v>
          </cell>
          <cell r="E184" t="str">
            <v>VARCHAR2</v>
          </cell>
          <cell r="F184">
            <v>120</v>
          </cell>
          <cell r="G184">
            <v>0</v>
          </cell>
        </row>
        <row r="185">
          <cell r="B185" t="str">
            <v>作成端末NO</v>
          </cell>
          <cell r="C185" t="str">
            <v>CREATION_TERMINAL</v>
          </cell>
          <cell r="D185" t="str">
            <v>CreationTerminal</v>
          </cell>
          <cell r="E185" t="str">
            <v>VARCHAR2</v>
          </cell>
          <cell r="F185">
            <v>20</v>
          </cell>
          <cell r="G185">
            <v>0</v>
          </cell>
          <cell r="H185" t="str">
            <v>【標準追加項目】</v>
          </cell>
        </row>
        <row r="186">
          <cell r="B186" t="str">
            <v>作成日時</v>
          </cell>
          <cell r="C186" t="str">
            <v>CREATION_DATE</v>
          </cell>
          <cell r="D186" t="str">
            <v>CreationDate</v>
          </cell>
          <cell r="E186" t="str">
            <v>DATE</v>
          </cell>
          <cell r="F186">
            <v>0</v>
          </cell>
          <cell r="G186">
            <v>0</v>
          </cell>
          <cell r="H186" t="str">
            <v>【標準追加項目】</v>
          </cell>
        </row>
        <row r="187">
          <cell r="B187" t="str">
            <v>削除フラグ</v>
          </cell>
          <cell r="C187" t="str">
            <v>DELETE_FLG</v>
          </cell>
          <cell r="D187" t="str">
            <v>DeleteFlg</v>
          </cell>
          <cell r="E187" t="str">
            <v>NUMBER</v>
          </cell>
          <cell r="F187">
            <v>1</v>
          </cell>
          <cell r="G187">
            <v>0</v>
          </cell>
          <cell r="H187" t="str">
            <v>【標準追加項目】0：有効、1：削除</v>
          </cell>
        </row>
        <row r="188">
          <cell r="B188" t="str">
            <v>削除区分</v>
          </cell>
          <cell r="C188" t="str">
            <v>SAKUJO_KUBUN</v>
          </cell>
          <cell r="D188" t="str">
            <v>SakujoKubun</v>
          </cell>
          <cell r="E188" t="str">
            <v>VARCHAR2</v>
          </cell>
          <cell r="F188">
            <v>1</v>
          </cell>
          <cell r="G188">
            <v>0</v>
          </cell>
        </row>
        <row r="189">
          <cell r="B189" t="str">
            <v>仕入先(輸入先会社)名</v>
          </cell>
          <cell r="C189" t="str">
            <v>SHIIRESAKI_YUNYUGAISHA_MEI</v>
          </cell>
          <cell r="D189" t="str">
            <v>ShiiresakiYunyugaishaMei</v>
          </cell>
          <cell r="E189" t="str">
            <v>VARCHAR2</v>
          </cell>
          <cell r="F189">
            <v>120</v>
          </cell>
          <cell r="G189">
            <v>0</v>
          </cell>
        </row>
        <row r="190">
          <cell r="B190" t="str">
            <v>仕入先業者コード</v>
          </cell>
          <cell r="C190" t="str">
            <v>SHIIRESAKI_GYOSHA_CODE</v>
          </cell>
          <cell r="D190" t="str">
            <v>ShiiresakiGyoshaCode</v>
          </cell>
          <cell r="E190" t="str">
            <v>VARCHAR2</v>
          </cell>
          <cell r="F190">
            <v>7</v>
          </cell>
          <cell r="G190">
            <v>0</v>
          </cell>
        </row>
        <row r="191">
          <cell r="B191" t="str">
            <v>仕入先業者フラグ</v>
          </cell>
          <cell r="C191" t="str">
            <v>SHIIRESAKI_GYOSHA_FLG</v>
          </cell>
          <cell r="D191" t="str">
            <v>ShiiresakiGyoshaFlg</v>
          </cell>
          <cell r="E191" t="str">
            <v>NUMBER</v>
          </cell>
          <cell r="F191">
            <v>1</v>
          </cell>
          <cell r="G191">
            <v>0</v>
          </cell>
          <cell r="H191" t="str">
            <v>1:仕入先業者　0:仕入先業者ではない</v>
          </cell>
        </row>
        <row r="192">
          <cell r="B192" t="str">
            <v>仕入先業者名</v>
          </cell>
          <cell r="C192" t="str">
            <v>SHIIRESAKI_GYOSHA_MEI</v>
          </cell>
          <cell r="D192" t="str">
            <v>ShiiresakiGyoshaMei</v>
          </cell>
          <cell r="E192" t="str">
            <v>VARCHAR2</v>
          </cell>
          <cell r="F192">
            <v>120</v>
          </cell>
          <cell r="G192">
            <v>0</v>
          </cell>
        </row>
        <row r="193">
          <cell r="B193" t="str">
            <v>有効期限</v>
          </cell>
          <cell r="C193" t="str">
            <v>SHIYOU_KIGEN</v>
          </cell>
          <cell r="D193" t="str">
            <v>ShiyouKigen</v>
          </cell>
          <cell r="E193" t="str">
            <v>VARCHAR2</v>
          </cell>
          <cell r="F193">
            <v>10</v>
          </cell>
          <cell r="G193">
            <v>0</v>
          </cell>
        </row>
        <row r="194">
          <cell r="B194" t="str">
            <v>使用部位コード</v>
          </cell>
          <cell r="C194" t="str">
            <v>SHIYOU_BUI_CODE</v>
          </cell>
          <cell r="D194" t="str">
            <v>ShiyouBuiCode</v>
          </cell>
          <cell r="E194" t="str">
            <v>VARCHAR2</v>
          </cell>
          <cell r="F194">
            <v>6</v>
          </cell>
          <cell r="G194">
            <v>0</v>
          </cell>
        </row>
        <row r="195">
          <cell r="B195" t="str">
            <v>使用部位名</v>
          </cell>
          <cell r="C195" t="str">
            <v>SHIYOU_BUI_MEI</v>
          </cell>
          <cell r="D195" t="str">
            <v>ShiyouBuiMei</v>
          </cell>
          <cell r="E195" t="str">
            <v>VARCHAR2</v>
          </cell>
          <cell r="F195">
            <v>200</v>
          </cell>
          <cell r="G195">
            <v>0</v>
          </cell>
        </row>
        <row r="196">
          <cell r="B196" t="str">
            <v>機材グループコード</v>
          </cell>
          <cell r="C196" t="str">
            <v>SHIZAI_GROUP_CODE</v>
          </cell>
          <cell r="D196" t="str">
            <v>ShizaiGroupCode</v>
          </cell>
          <cell r="E196" t="str">
            <v>VARCHAR2</v>
          </cell>
          <cell r="F196">
            <v>3</v>
          </cell>
          <cell r="G196">
            <v>0</v>
          </cell>
        </row>
        <row r="197">
          <cell r="B197" t="str">
            <v>機材グループ名</v>
          </cell>
          <cell r="C197" t="str">
            <v>SHIZAI_GROUP_MEI</v>
          </cell>
          <cell r="D197" t="str">
            <v>ShizaiGroupMei</v>
          </cell>
          <cell r="E197" t="str">
            <v>VARCHAR2</v>
          </cell>
          <cell r="F197">
            <v>40</v>
          </cell>
          <cell r="G197">
            <v>0</v>
          </cell>
        </row>
        <row r="198">
          <cell r="B198" t="str">
            <v>機材ステータス</v>
          </cell>
          <cell r="C198" t="str">
            <v>SHIZAI_STATUS</v>
          </cell>
          <cell r="D198" t="str">
            <v>ShizaiStatus</v>
          </cell>
          <cell r="E198" t="str">
            <v>VARCHAR2</v>
          </cell>
          <cell r="F198">
            <v>1</v>
          </cell>
          <cell r="G198">
            <v>0</v>
          </cell>
        </row>
        <row r="199">
          <cell r="B199" t="str">
            <v>機材ステータス完了日</v>
          </cell>
          <cell r="C199" t="str">
            <v>SHIZAI_STATUS_KANRYO_DATE</v>
          </cell>
          <cell r="D199" t="str">
            <v>ShizaiStatusKanryoDate</v>
          </cell>
          <cell r="E199" t="str">
            <v>DATE</v>
          </cell>
          <cell r="G199">
            <v>0</v>
          </cell>
        </row>
        <row r="200">
          <cell r="B200" t="str">
            <v>機材規格書作成日</v>
          </cell>
          <cell r="C200" t="str">
            <v>SHIZAI_KIKAKUSHO_SAKUSEIBI</v>
          </cell>
          <cell r="D200" t="str">
            <v>ShizaiKikakushoSakuseibi</v>
          </cell>
          <cell r="E200" t="str">
            <v>DATE</v>
          </cell>
          <cell r="F200">
            <v>0</v>
          </cell>
          <cell r="G200">
            <v>0</v>
          </cell>
        </row>
        <row r="201">
          <cell r="B201" t="str">
            <v>機材規格書配付日</v>
          </cell>
          <cell r="C201" t="str">
            <v>SHIZAI_KIKAKUSHO_HAIFUBI</v>
          </cell>
          <cell r="D201" t="str">
            <v>ShizaiKikakushoHaifubi</v>
          </cell>
          <cell r="E201" t="str">
            <v>DATE</v>
          </cell>
          <cell r="F201">
            <v>0</v>
          </cell>
          <cell r="G201">
            <v>0</v>
          </cell>
        </row>
        <row r="202">
          <cell r="B202" t="str">
            <v>機材業者コード</v>
          </cell>
          <cell r="C202" t="str">
            <v>SHIZAI_GYOSHA_CODE</v>
          </cell>
          <cell r="D202" t="str">
            <v>ShizaiGyoshaCode</v>
          </cell>
          <cell r="E202" t="str">
            <v>VARCHAR2</v>
          </cell>
          <cell r="F202">
            <v>7</v>
          </cell>
          <cell r="G202">
            <v>0</v>
          </cell>
        </row>
        <row r="203">
          <cell r="B203" t="str">
            <v>機材業者名</v>
          </cell>
          <cell r="C203" t="str">
            <v>SHIZAI_GYOSHA_MEI</v>
          </cell>
          <cell r="D203" t="str">
            <v>ShizaiGyoshaMei</v>
          </cell>
          <cell r="E203" t="str">
            <v>VARCHAR2</v>
          </cell>
          <cell r="F203">
            <v>120</v>
          </cell>
          <cell r="G203">
            <v>0</v>
          </cell>
        </row>
        <row r="204">
          <cell r="B204" t="str">
            <v>機材使用フラグ</v>
          </cell>
          <cell r="C204" t="str">
            <v>SHIZAI_SHIYOU_FLG</v>
          </cell>
          <cell r="D204" t="str">
            <v>ShizaiShiyouFlg</v>
          </cell>
          <cell r="E204" t="str">
            <v>NUMBER</v>
          </cell>
          <cell r="F204">
            <v>1</v>
          </cell>
          <cell r="G204">
            <v>0</v>
          </cell>
          <cell r="H204" t="str">
            <v>1:機材システムで使用する 0:機材システムで使用しない</v>
          </cell>
        </row>
        <row r="205">
          <cell r="B205" t="str">
            <v>機材種類コード</v>
          </cell>
          <cell r="C205" t="str">
            <v>SHIZAI_SHURUI_CODE</v>
          </cell>
          <cell r="D205" t="str">
            <v>ShizaiShuruiCode</v>
          </cell>
          <cell r="E205" t="str">
            <v>VARCHAR2</v>
          </cell>
          <cell r="F205">
            <v>4</v>
          </cell>
          <cell r="G205">
            <v>0</v>
          </cell>
          <cell r="H205" t="str">
            <v>自動採番・前ゼロ埋めのコード</v>
          </cell>
        </row>
        <row r="206">
          <cell r="B206" t="str">
            <v>機材種類名</v>
          </cell>
          <cell r="C206" t="str">
            <v>SHIZAI_SHURUI_MEI</v>
          </cell>
          <cell r="D206" t="str">
            <v>ShizaiShuruiMei</v>
          </cell>
          <cell r="E206" t="str">
            <v>VARCHAR2</v>
          </cell>
          <cell r="F206">
            <v>30</v>
          </cell>
          <cell r="G206">
            <v>0</v>
          </cell>
        </row>
        <row r="207">
          <cell r="B207" t="str">
            <v>機材納入日</v>
          </cell>
          <cell r="C207" t="str">
            <v>SHIZAI_NOUNYUBI</v>
          </cell>
          <cell r="D207" t="str">
            <v>ShizaiNounyubi</v>
          </cell>
          <cell r="E207" t="str">
            <v>DATE</v>
          </cell>
          <cell r="F207">
            <v>0</v>
          </cell>
          <cell r="G207">
            <v>0</v>
          </cell>
        </row>
        <row r="208">
          <cell r="B208" t="str">
            <v>機材発注日</v>
          </cell>
          <cell r="C208" t="str">
            <v>SHIZAI_HACCHUBI</v>
          </cell>
          <cell r="D208" t="str">
            <v>ShizaiHacchubi</v>
          </cell>
          <cell r="E208" t="str">
            <v>DATE</v>
          </cell>
          <cell r="F208">
            <v>0</v>
          </cell>
          <cell r="G208">
            <v>0</v>
          </cell>
        </row>
        <row r="209">
          <cell r="B209" t="str">
            <v>機材変更連絡票No</v>
          </cell>
          <cell r="C209" t="str">
            <v>SHIZAIHENKOHYO_NO</v>
          </cell>
          <cell r="D209" t="str">
            <v>ShizaihenkohyoNo</v>
          </cell>
          <cell r="E209" t="str">
            <v>VARCHAR2</v>
          </cell>
          <cell r="F209">
            <v>9</v>
          </cell>
          <cell r="G209">
            <v>0</v>
          </cell>
        </row>
        <row r="210">
          <cell r="B210" t="str">
            <v>機材変更連絡票回答日</v>
          </cell>
          <cell r="C210" t="str">
            <v>SHIZAIHENKOHYO_KAITO_DATE</v>
          </cell>
          <cell r="D210" t="str">
            <v>ShizaihenkohyoKaitoDate</v>
          </cell>
          <cell r="E210" t="str">
            <v>DATE</v>
          </cell>
          <cell r="G210">
            <v>0</v>
          </cell>
        </row>
        <row r="211">
          <cell r="B211" t="str">
            <v>機材変更連絡票種類</v>
          </cell>
          <cell r="C211" t="str">
            <v>SHIZAIHENKOHYO_SHURUI</v>
          </cell>
          <cell r="D211" t="str">
            <v>ShizaihenkohyoShurui</v>
          </cell>
          <cell r="E211" t="str">
            <v>VARCHAR2</v>
          </cell>
          <cell r="F211">
            <v>1</v>
          </cell>
          <cell r="G211">
            <v>0</v>
          </cell>
          <cell r="H211" t="str">
            <v>切替時期，事前連絡</v>
          </cell>
        </row>
        <row r="212">
          <cell r="B212" t="str">
            <v>機材変更連絡票発行日</v>
          </cell>
          <cell r="C212" t="str">
            <v>SHIZAIHENKOHYO_HAKKOU_DATE</v>
          </cell>
          <cell r="D212" t="str">
            <v>ShizaihenkohyoHakkouDate</v>
          </cell>
          <cell r="E212" t="str">
            <v>DATE</v>
          </cell>
          <cell r="G212">
            <v>0</v>
          </cell>
        </row>
        <row r="213">
          <cell r="B213" t="str">
            <v>自社委託区分</v>
          </cell>
          <cell r="C213" t="str">
            <v>JISHA_ITAKU_KUBUN</v>
          </cell>
          <cell r="D213" t="str">
            <v>JishaItakuKubun</v>
          </cell>
          <cell r="E213" t="str">
            <v>VARCHAR2</v>
          </cell>
          <cell r="F213">
            <v>1</v>
          </cell>
          <cell r="G213">
            <v>0</v>
          </cell>
          <cell r="H213" t="str">
            <v>他システムよりの連携項目</v>
          </cell>
        </row>
        <row r="214">
          <cell r="B214" t="str">
            <v>自社委託区分名</v>
          </cell>
          <cell r="C214" t="str">
            <v>JISHA_ITAKU_KUBUN_MEI</v>
          </cell>
          <cell r="D214" t="str">
            <v>JishaItakuKubunMei</v>
          </cell>
          <cell r="E214" t="str">
            <v>VARCHAR2</v>
          </cell>
          <cell r="F214">
            <v>80</v>
          </cell>
          <cell r="G214">
            <v>0</v>
          </cell>
        </row>
        <row r="215">
          <cell r="B215" t="str">
            <v>実行タイムスタンプ</v>
          </cell>
          <cell r="C215" t="str">
            <v>JIKKO_TIMESTAMP</v>
          </cell>
          <cell r="D215" t="str">
            <v>JikkoTimestamp</v>
          </cell>
          <cell r="E215" t="str">
            <v>DATE</v>
          </cell>
          <cell r="F215">
            <v>0</v>
          </cell>
          <cell r="G215">
            <v>0</v>
          </cell>
        </row>
        <row r="216">
          <cell r="B216" t="str">
            <v>実行ユーザID</v>
          </cell>
          <cell r="C216" t="str">
            <v>JIKKO_USER_ID</v>
          </cell>
          <cell r="D216" t="str">
            <v>JikkoUserId</v>
          </cell>
          <cell r="E216" t="str">
            <v>VARCHAR2</v>
          </cell>
          <cell r="F216">
            <v>40</v>
          </cell>
          <cell r="G216">
            <v>0</v>
          </cell>
        </row>
        <row r="217">
          <cell r="B217" t="str">
            <v>実行端末ID</v>
          </cell>
          <cell r="C217" t="str">
            <v>JIKKO_TERMINAL_ID</v>
          </cell>
          <cell r="D217" t="str">
            <v>JikkoTerminalId</v>
          </cell>
          <cell r="E217" t="str">
            <v>VARCHAR2</v>
          </cell>
          <cell r="F217">
            <v>20</v>
          </cell>
          <cell r="G217">
            <v>0</v>
          </cell>
        </row>
        <row r="218">
          <cell r="B218" t="str">
            <v>実務担当者</v>
          </cell>
          <cell r="C218" t="str">
            <v>JITSUMU_TANTOUSHA</v>
          </cell>
          <cell r="D218" t="str">
            <v>JitsumuTantousha</v>
          </cell>
          <cell r="E218" t="str">
            <v>VARCHAR2</v>
          </cell>
          <cell r="F218">
            <v>200</v>
          </cell>
          <cell r="G218">
            <v>0</v>
          </cell>
          <cell r="H218" t="str">
            <v>氏名</v>
          </cell>
        </row>
        <row r="219">
          <cell r="B219" t="str">
            <v>依頼文書</v>
          </cell>
          <cell r="C219" t="str">
            <v>UKE_KOUBUNSHO</v>
          </cell>
          <cell r="D219" t="str">
            <v>UkeKoubunsho</v>
          </cell>
          <cell r="E219" t="str">
            <v>VARCHAR2</v>
          </cell>
          <cell r="F219">
            <v>20</v>
          </cell>
          <cell r="G219">
            <v>0</v>
          </cell>
        </row>
        <row r="220">
          <cell r="B220" t="str">
            <v>処理区分</v>
          </cell>
          <cell r="C220" t="str">
            <v>SHORI_KUBUN</v>
          </cell>
          <cell r="D220" t="str">
            <v>ShoriKubun</v>
          </cell>
          <cell r="E220" t="str">
            <v>VARCHAR2</v>
          </cell>
          <cell r="F220">
            <v>1</v>
          </cell>
          <cell r="G220">
            <v>0</v>
          </cell>
          <cell r="H220" t="str">
            <v>モジュール間の各種処理判断に任意に使用する項目</v>
          </cell>
        </row>
        <row r="221">
          <cell r="B221" t="str">
            <v>初校受領日</v>
          </cell>
          <cell r="C221" t="str">
            <v>SHOKO_JURYOBI</v>
          </cell>
          <cell r="D221" t="str">
            <v>ShokoJuryobi</v>
          </cell>
          <cell r="E221" t="str">
            <v>DATE</v>
          </cell>
          <cell r="F221">
            <v>0</v>
          </cell>
          <cell r="G221">
            <v>0</v>
          </cell>
        </row>
        <row r="222">
          <cell r="B222" t="str">
            <v>初校入手希望日</v>
          </cell>
          <cell r="C222" t="str">
            <v>SHOKO_NYUSHU_KIBOBI</v>
          </cell>
          <cell r="D222" t="str">
            <v>ShokoNyushuKibobi</v>
          </cell>
          <cell r="E222" t="str">
            <v>DATE</v>
          </cell>
          <cell r="F222">
            <v>0</v>
          </cell>
          <cell r="G222">
            <v>0</v>
          </cell>
        </row>
        <row r="223">
          <cell r="B223" t="str">
            <v>所在地</v>
          </cell>
          <cell r="C223" t="str">
            <v>SHOZAICHI</v>
          </cell>
          <cell r="D223" t="str">
            <v>Shozaichi</v>
          </cell>
          <cell r="E223" t="str">
            <v>VARCHAR2</v>
          </cell>
          <cell r="F223">
            <v>200</v>
          </cell>
          <cell r="G223">
            <v>0</v>
          </cell>
        </row>
        <row r="224">
          <cell r="B224" t="str">
            <v>小分製造所コード</v>
          </cell>
          <cell r="C224" t="str">
            <v>KOWAKE_SEIZOSHO_CODE</v>
          </cell>
          <cell r="D224" t="str">
            <v>KowakeSeizoshoCode</v>
          </cell>
          <cell r="E224" t="str">
            <v>VARCHAR2</v>
          </cell>
          <cell r="F224">
            <v>7</v>
          </cell>
          <cell r="G224">
            <v>0</v>
          </cell>
        </row>
        <row r="225">
          <cell r="B225" t="str">
            <v>承認書記載成分コード</v>
          </cell>
          <cell r="C225" t="str">
            <v>SHOUNINSHO_KISAI_SEIBUN_CODE</v>
          </cell>
          <cell r="D225" t="str">
            <v>ShouninshoKisaiSeibunCode</v>
          </cell>
          <cell r="E225" t="str">
            <v>VARCHAR2</v>
          </cell>
          <cell r="F225">
            <v>6</v>
          </cell>
          <cell r="G225">
            <v>0</v>
          </cell>
        </row>
        <row r="226">
          <cell r="B226" t="str">
            <v>承認書記載成分名</v>
          </cell>
          <cell r="C226" t="str">
            <v>SHOUNINSHO_KISAI_SEIBUN_MEI</v>
          </cell>
          <cell r="D226" t="str">
            <v>ShouninshoKisaiSeibunMei</v>
          </cell>
          <cell r="E226" t="str">
            <v>VARCHAR2</v>
          </cell>
          <cell r="F226">
            <v>120</v>
          </cell>
          <cell r="G226">
            <v>0</v>
          </cell>
        </row>
        <row r="227">
          <cell r="B227" t="str">
            <v>色校正確認返却日</v>
          </cell>
          <cell r="C227" t="str">
            <v>IROKOUSEI_KAKUNIN_HENKYAKUBI</v>
          </cell>
          <cell r="D227" t="str">
            <v>IrokouseiKakuninHenkyakubi</v>
          </cell>
          <cell r="E227" t="str">
            <v>DATE</v>
          </cell>
          <cell r="F227">
            <v>0</v>
          </cell>
          <cell r="G227">
            <v>0</v>
          </cell>
        </row>
        <row r="228">
          <cell r="B228" t="str">
            <v>新版No</v>
          </cell>
          <cell r="C228" t="str">
            <v>SHINPAN_NO</v>
          </cell>
          <cell r="D228" t="str">
            <v>ShinpanNo</v>
          </cell>
          <cell r="E228" t="str">
            <v>VARCHAR2</v>
          </cell>
          <cell r="F228">
            <v>15</v>
          </cell>
          <cell r="G228">
            <v>0</v>
          </cell>
        </row>
        <row r="229">
          <cell r="B229" t="str">
            <v>進捗(スケジュール)</v>
          </cell>
          <cell r="C229" t="str">
            <v>SHINCHOKU_SCHEDULE</v>
          </cell>
          <cell r="D229" t="str">
            <v>ShinchokuSchedule</v>
          </cell>
          <cell r="E229" t="str">
            <v>VARCHAR2</v>
          </cell>
          <cell r="F229">
            <v>4000</v>
          </cell>
          <cell r="G229">
            <v>0</v>
          </cell>
        </row>
        <row r="230">
          <cell r="B230" t="str">
            <v>進捗アラームポイントID</v>
          </cell>
          <cell r="C230" t="str">
            <v>SHINCHOKU_ALARM_POINT_ID</v>
          </cell>
          <cell r="D230" t="str">
            <v>ShinchokuAlarmPointId</v>
          </cell>
          <cell r="E230" t="str">
            <v>VARCHAR2</v>
          </cell>
          <cell r="F230">
            <v>3</v>
          </cell>
          <cell r="G230">
            <v>0</v>
          </cell>
        </row>
        <row r="231">
          <cell r="B231" t="str">
            <v>進捗アラーム日数</v>
          </cell>
          <cell r="C231" t="str">
            <v>SHINCHOKU_ALARM_NISSU</v>
          </cell>
          <cell r="D231" t="str">
            <v>ShinchokuAlarmNissu</v>
          </cell>
          <cell r="E231" t="str">
            <v>NUMBER</v>
          </cell>
          <cell r="F231">
            <v>3</v>
          </cell>
          <cell r="G231">
            <v>0</v>
          </cell>
        </row>
        <row r="232">
          <cell r="B232" t="str">
            <v>進捗ソートNo</v>
          </cell>
          <cell r="C232" t="str">
            <v>SHIN_SORT_NO</v>
          </cell>
          <cell r="D232" t="str">
            <v>Shin_SortNo</v>
          </cell>
          <cell r="E232" t="str">
            <v>NUMBER</v>
          </cell>
          <cell r="F232">
            <v>1</v>
          </cell>
          <cell r="G232">
            <v>0</v>
          </cell>
        </row>
        <row r="233">
          <cell r="B233" t="str">
            <v>進捗ソート対応実績日</v>
          </cell>
          <cell r="C233" t="str">
            <v>SHIN_SORT_TAIOU_JISSEKIBI</v>
          </cell>
          <cell r="D233" t="str">
            <v>Shin_SortTaiouJissekibi</v>
          </cell>
          <cell r="E233" t="str">
            <v>DATE</v>
          </cell>
          <cell r="F233">
            <v>0</v>
          </cell>
          <cell r="G233">
            <v>0</v>
          </cell>
        </row>
        <row r="234">
          <cell r="B234" t="str">
            <v>進捗ソート対応予定日</v>
          </cell>
          <cell r="C234" t="str">
            <v>SHIN_SORT_TAIOU_YOTEIBI</v>
          </cell>
          <cell r="D234" t="str">
            <v>Shin_SortTaiouYoteibi</v>
          </cell>
          <cell r="E234" t="str">
            <v>DATE</v>
          </cell>
          <cell r="F234">
            <v>0</v>
          </cell>
          <cell r="G234">
            <v>0</v>
          </cell>
        </row>
        <row r="235">
          <cell r="B235" t="str">
            <v>進捗パターンID</v>
          </cell>
          <cell r="C235" t="str">
            <v>SHINCHOKU_PATTERN_ID</v>
          </cell>
          <cell r="D235" t="str">
            <v>ShinchokuPatternId</v>
          </cell>
          <cell r="E235" t="str">
            <v>VARCHAR2</v>
          </cell>
          <cell r="F235">
            <v>2</v>
          </cell>
          <cell r="G235">
            <v>0</v>
          </cell>
        </row>
        <row r="236">
          <cell r="B236" t="str">
            <v>進捗パターン名</v>
          </cell>
          <cell r="C236" t="str">
            <v>SHINCHOKU_PATTERN_MEI</v>
          </cell>
          <cell r="D236" t="str">
            <v>ShinchokuPatternMei</v>
          </cell>
          <cell r="E236" t="str">
            <v>VARCHAR2</v>
          </cell>
          <cell r="F236">
            <v>30</v>
          </cell>
          <cell r="G236">
            <v>0</v>
          </cell>
        </row>
        <row r="237">
          <cell r="B237" t="str">
            <v>進捗ポイントID</v>
          </cell>
          <cell r="C237" t="str">
            <v>SHINCHOKU_POINT_ID</v>
          </cell>
          <cell r="D237" t="str">
            <v>ShinchokuPointId</v>
          </cell>
          <cell r="E237" t="str">
            <v>VARCHAR2</v>
          </cell>
          <cell r="F237">
            <v>3</v>
          </cell>
          <cell r="G237">
            <v>0</v>
          </cell>
        </row>
        <row r="238">
          <cell r="B238" t="str">
            <v>進捗ポイントレベル</v>
          </cell>
          <cell r="C238" t="str">
            <v>SHINCHOKU_POINT_LEVEL</v>
          </cell>
          <cell r="D238" t="str">
            <v>ShinchokuPointLevel</v>
          </cell>
          <cell r="E238" t="str">
            <v>VARCHAR2</v>
          </cell>
          <cell r="F238">
            <v>1</v>
          </cell>
          <cell r="G238">
            <v>0</v>
          </cell>
        </row>
        <row r="239">
          <cell r="B239" t="str">
            <v>進捗ポイント識別ID</v>
          </cell>
          <cell r="C239" t="str">
            <v>SHINCHOKU_POINT_SHIKI_ID</v>
          </cell>
          <cell r="D239" t="str">
            <v>ShinchokuPointShiki_Id</v>
          </cell>
          <cell r="E239" t="str">
            <v>VARCHAR2</v>
          </cell>
          <cell r="F239">
            <v>5</v>
          </cell>
          <cell r="G239">
            <v>0</v>
          </cell>
          <cell r="H239" t="str">
            <v>進捗管理画面での値設定位置を識別する</v>
          </cell>
        </row>
        <row r="240">
          <cell r="B240" t="str">
            <v>進捗ポイント名</v>
          </cell>
          <cell r="C240" t="str">
            <v>SHINCHOKU_POINT_MEI</v>
          </cell>
          <cell r="D240" t="str">
            <v>ShinchokuPointMei</v>
          </cell>
          <cell r="E240" t="str">
            <v>VARCHAR2</v>
          </cell>
          <cell r="F240">
            <v>40</v>
          </cell>
          <cell r="G240">
            <v>0</v>
          </cell>
        </row>
        <row r="241">
          <cell r="B241" t="str">
            <v>進捗通番</v>
          </cell>
          <cell r="C241" t="str">
            <v>SHINCHOKU_TSUUBAN</v>
          </cell>
          <cell r="D241" t="str">
            <v>ShinchokuTsuuban</v>
          </cell>
          <cell r="E241" t="str">
            <v>NUMBER</v>
          </cell>
          <cell r="F241">
            <v>4</v>
          </cell>
          <cell r="G241">
            <v>0</v>
          </cell>
          <cell r="H241" t="str">
            <v>同一変更管理No内の進捗管理情報のキー</v>
          </cell>
        </row>
        <row r="242">
          <cell r="B242" t="str">
            <v>進捗日付</v>
          </cell>
          <cell r="C242" t="str">
            <v>SHINCHOKU_HIZUKE</v>
          </cell>
          <cell r="D242" t="str">
            <v>ShinchokuHizuke</v>
          </cell>
          <cell r="E242" t="str">
            <v>DATE</v>
          </cell>
          <cell r="F242">
            <v>0</v>
          </cell>
          <cell r="G242">
            <v>0</v>
          </cell>
        </row>
        <row r="243">
          <cell r="B243" t="str">
            <v>生産日</v>
          </cell>
          <cell r="C243" t="str">
            <v>SEISANBI</v>
          </cell>
          <cell r="D243" t="str">
            <v>Seisanbi</v>
          </cell>
          <cell r="E243" t="str">
            <v>DATE</v>
          </cell>
          <cell r="F243">
            <v>0</v>
          </cell>
          <cell r="G243">
            <v>0</v>
          </cell>
        </row>
        <row r="244">
          <cell r="B244" t="str">
            <v>生産用指示処理日</v>
          </cell>
          <cell r="C244" t="str">
            <v>SEISAN_YOU_HANDAI_SHORIBI</v>
          </cell>
          <cell r="D244" t="str">
            <v>SeisanYouHandaiShoribi</v>
          </cell>
          <cell r="E244" t="str">
            <v>DATE</v>
          </cell>
          <cell r="F244">
            <v>0</v>
          </cell>
          <cell r="G244">
            <v>0</v>
          </cell>
        </row>
        <row r="245">
          <cell r="B245" t="str">
            <v>製剤原材料区分</v>
          </cell>
          <cell r="C245" t="str">
            <v>SEIZAI_GENZAIRYO_KUBUN</v>
          </cell>
          <cell r="D245" t="str">
            <v>SeizaiGenzairyoKubun</v>
          </cell>
          <cell r="E245" t="str">
            <v>VARCHAR2</v>
          </cell>
          <cell r="F245">
            <v>1</v>
          </cell>
          <cell r="G245">
            <v>0</v>
          </cell>
          <cell r="H245" t="str">
            <v>1：製剤　2：原材料</v>
          </cell>
        </row>
        <row r="246">
          <cell r="B246" t="str">
            <v>製剤原薬区分</v>
          </cell>
          <cell r="C246" t="str">
            <v>SEIZAI_GENYAKU_KUBUN</v>
          </cell>
          <cell r="D246" t="str">
            <v>SeizaiGenyakuKubun</v>
          </cell>
          <cell r="E246" t="str">
            <v>VARCHAR2</v>
          </cell>
          <cell r="F246">
            <v>1</v>
          </cell>
          <cell r="G246">
            <v>0</v>
          </cell>
        </row>
        <row r="247">
          <cell r="B247" t="str">
            <v>製剤製造所コード</v>
          </cell>
          <cell r="C247" t="str">
            <v>SEIZAI_SEIZOSHO_CODE</v>
          </cell>
          <cell r="D247" t="str">
            <v>SeizaiSeizoshoCode</v>
          </cell>
          <cell r="E247" t="str">
            <v>VARCHAR2</v>
          </cell>
          <cell r="F247">
            <v>7</v>
          </cell>
          <cell r="G247">
            <v>0</v>
          </cell>
        </row>
        <row r="248">
          <cell r="B248" t="str">
            <v>製造業者コード</v>
          </cell>
          <cell r="C248" t="str">
            <v>SEIZO_GYOSHA_CODE</v>
          </cell>
          <cell r="D248" t="str">
            <v>SeizoGyoshaCode</v>
          </cell>
          <cell r="E248" t="str">
            <v>VARCHAR2</v>
          </cell>
          <cell r="F248">
            <v>7</v>
          </cell>
          <cell r="G248">
            <v>0</v>
          </cell>
        </row>
        <row r="249">
          <cell r="B249" t="str">
            <v>製造業者フラグ</v>
          </cell>
          <cell r="C249" t="str">
            <v>SEIZO_GYOSHA_FLG</v>
          </cell>
          <cell r="D249" t="str">
            <v>SeizoGyoshaFlg</v>
          </cell>
          <cell r="E249" t="str">
            <v>NUMBER</v>
          </cell>
          <cell r="F249">
            <v>1</v>
          </cell>
          <cell r="G249">
            <v>0</v>
          </cell>
          <cell r="H249" t="str">
            <v>1:製造業者 0:製造業者ではない</v>
          </cell>
        </row>
        <row r="250">
          <cell r="B250" t="str">
            <v>製造業者名</v>
          </cell>
          <cell r="C250" t="str">
            <v>SEIZO_GYOSHA_MEI</v>
          </cell>
          <cell r="D250" t="str">
            <v>SeizoGyoshaMei</v>
          </cell>
          <cell r="E250" t="str">
            <v>VARCHAR2</v>
          </cell>
          <cell r="F250">
            <v>120</v>
          </cell>
          <cell r="G250">
            <v>0</v>
          </cell>
        </row>
        <row r="251">
          <cell r="B251" t="str">
            <v>製造所SEQ</v>
          </cell>
          <cell r="C251" t="str">
            <v>SEIZOSHO_SEQ</v>
          </cell>
          <cell r="D251" t="str">
            <v>SeizoshoSeq</v>
          </cell>
          <cell r="E251" t="str">
            <v>NUMBER</v>
          </cell>
          <cell r="F251">
            <v>7</v>
          </cell>
          <cell r="G251">
            <v>0</v>
          </cell>
        </row>
        <row r="252">
          <cell r="B252" t="str">
            <v>製造所からの連絡事項</v>
          </cell>
          <cell r="C252" t="str">
            <v>SEIZOSHO_KARANO_RENRAKU</v>
          </cell>
          <cell r="D252" t="str">
            <v>SeizoshoKaranoRenraku</v>
          </cell>
          <cell r="E252" t="str">
            <v>VARCHAR2</v>
          </cell>
          <cell r="F252">
            <v>50</v>
          </cell>
          <cell r="G252">
            <v>0</v>
          </cell>
        </row>
        <row r="253">
          <cell r="B253" t="str">
            <v>製造所コード</v>
          </cell>
          <cell r="C253" t="str">
            <v>SEIZOSHO_CODE</v>
          </cell>
          <cell r="D253" t="str">
            <v>SeizoshoCode</v>
          </cell>
          <cell r="E253" t="str">
            <v>VARCHAR2</v>
          </cell>
          <cell r="F253">
            <v>7</v>
          </cell>
          <cell r="G253">
            <v>0</v>
          </cell>
        </row>
        <row r="254">
          <cell r="B254" t="str">
            <v>製造所への連絡事項</v>
          </cell>
          <cell r="C254" t="str">
            <v>SEIZOSHO_HENO_RENRAKU</v>
          </cell>
          <cell r="D254" t="str">
            <v>SeizoshoHenoRenraku</v>
          </cell>
          <cell r="E254" t="str">
            <v>VARCHAR2</v>
          </cell>
          <cell r="F254">
            <v>50</v>
          </cell>
          <cell r="G254">
            <v>0</v>
          </cell>
        </row>
        <row r="255">
          <cell r="B255" t="str">
            <v>製造所規格名</v>
          </cell>
          <cell r="C255" t="str">
            <v>SEIZOSHO_KIKAKU_MEI</v>
          </cell>
          <cell r="D255" t="str">
            <v>SeizoshoKikakuMei</v>
          </cell>
          <cell r="E255" t="str">
            <v>VARCHAR2</v>
          </cell>
          <cell r="F255">
            <v>60</v>
          </cell>
          <cell r="G255">
            <v>0</v>
          </cell>
        </row>
        <row r="256">
          <cell r="B256" t="str">
            <v>製造所規格名No</v>
          </cell>
          <cell r="C256" t="str">
            <v>SEIZOSHO_KIKAKU_MEI_NO</v>
          </cell>
          <cell r="D256" t="str">
            <v>SeizoshoKikakuMeiNo</v>
          </cell>
          <cell r="E256" t="str">
            <v>VARCHAR2</v>
          </cell>
          <cell r="F256">
            <v>18</v>
          </cell>
          <cell r="G256">
            <v>0</v>
          </cell>
        </row>
        <row r="257">
          <cell r="B257" t="str">
            <v>製造所切替予定</v>
          </cell>
          <cell r="C257" t="str">
            <v>SEIZOSHO_KIRIKAE_YOTEIBI</v>
          </cell>
          <cell r="D257" t="str">
            <v>SeizoshoKirikaeYoteibi</v>
          </cell>
          <cell r="E257" t="str">
            <v>DATE</v>
          </cell>
          <cell r="F257">
            <v>0</v>
          </cell>
          <cell r="G257">
            <v>0</v>
          </cell>
        </row>
        <row r="258">
          <cell r="B258" t="str">
            <v>製造所名</v>
          </cell>
          <cell r="C258" t="str">
            <v>SEIZOSHO_MEI</v>
          </cell>
          <cell r="D258" t="str">
            <v>SeizoshoMei</v>
          </cell>
          <cell r="E258" t="str">
            <v>VARCHAR2</v>
          </cell>
          <cell r="F258">
            <v>120</v>
          </cell>
          <cell r="G258">
            <v>0</v>
          </cell>
        </row>
        <row r="259">
          <cell r="B259" t="str">
            <v>製造販売業者名</v>
          </cell>
          <cell r="C259" t="str">
            <v>SEIZO_HANBAI_GYOSHA_MEI</v>
          </cell>
          <cell r="D259" t="str">
            <v>SeizoHanbaiGyoshaMei</v>
          </cell>
          <cell r="E259" t="str">
            <v>VARCHAR2</v>
          </cell>
          <cell r="F259">
            <v>120</v>
          </cell>
          <cell r="G259">
            <v>0</v>
          </cell>
        </row>
        <row r="260">
          <cell r="B260" t="str">
            <v>製造番号</v>
          </cell>
          <cell r="C260" t="str">
            <v>SEIZO_BANGOU</v>
          </cell>
          <cell r="D260" t="str">
            <v>SeizoBangou</v>
          </cell>
          <cell r="E260" t="str">
            <v>VARCHAR2</v>
          </cell>
          <cell r="F260">
            <v>10</v>
          </cell>
          <cell r="G260">
            <v>0</v>
          </cell>
        </row>
        <row r="261">
          <cell r="B261" t="str">
            <v>製造方法</v>
          </cell>
          <cell r="C261" t="str">
            <v>SEIZO_HOUHO</v>
          </cell>
          <cell r="D261" t="str">
            <v>SeizoHouho</v>
          </cell>
          <cell r="E261" t="str">
            <v>VARCHAR2</v>
          </cell>
          <cell r="F261">
            <v>4000</v>
          </cell>
          <cell r="G261">
            <v>0</v>
          </cell>
        </row>
        <row r="262">
          <cell r="B262" t="str">
            <v>製造輸出品区分</v>
          </cell>
          <cell r="C262" t="str">
            <v>SEIZO_YUSHUTSUHIN_KUBUN</v>
          </cell>
          <cell r="D262" t="str">
            <v>SeizoYushutsuhinKubun</v>
          </cell>
          <cell r="E262" t="str">
            <v>VARCHAR2</v>
          </cell>
          <cell r="F262">
            <v>1</v>
          </cell>
          <cell r="G262">
            <v>0</v>
          </cell>
        </row>
        <row r="263">
          <cell r="B263" t="str">
            <v>切替ステータス</v>
          </cell>
          <cell r="C263" t="str">
            <v>KIRIKAE_STATUS</v>
          </cell>
          <cell r="D263" t="str">
            <v>KirikaeStatus</v>
          </cell>
          <cell r="E263" t="str">
            <v>VARCHAR2</v>
          </cell>
          <cell r="F263">
            <v>1</v>
          </cell>
          <cell r="G263">
            <v>0</v>
          </cell>
        </row>
        <row r="264">
          <cell r="B264" t="str">
            <v>切替希望時期</v>
          </cell>
          <cell r="C264" t="str">
            <v>KIRIKAE_KIBOU_JIKI</v>
          </cell>
          <cell r="D264" t="str">
            <v>KirikaeKibouJiki</v>
          </cell>
          <cell r="E264" t="str">
            <v>VARCHAR2</v>
          </cell>
          <cell r="F264">
            <v>40</v>
          </cell>
          <cell r="G264">
            <v>0</v>
          </cell>
        </row>
        <row r="265">
          <cell r="B265" t="str">
            <v>切替情報登録日</v>
          </cell>
          <cell r="C265" t="str">
            <v>KIRIKAE_JOUHO_TOUROKU_DATE</v>
          </cell>
          <cell r="D265" t="str">
            <v>KirikaeJouhoTourokuDate</v>
          </cell>
          <cell r="E265" t="str">
            <v>DATE</v>
          </cell>
          <cell r="G265">
            <v>0</v>
          </cell>
        </row>
        <row r="266">
          <cell r="B266" t="str">
            <v>切替名称</v>
          </cell>
          <cell r="C266" t="str">
            <v>KIRIKAE_MEISHO</v>
          </cell>
          <cell r="D266" t="str">
            <v>KirikaeMeisho</v>
          </cell>
          <cell r="E266" t="str">
            <v>VARCHAR2</v>
          </cell>
          <cell r="F266">
            <v>100</v>
          </cell>
          <cell r="G266">
            <v>0</v>
          </cell>
        </row>
        <row r="267">
          <cell r="B267" t="str">
            <v>遷移元画面ID</v>
          </cell>
          <cell r="C267" t="str">
            <v>SENI_MOTO_GAMEN_ID</v>
          </cell>
          <cell r="D267" t="str">
            <v>SeniMotoGamenId</v>
          </cell>
          <cell r="E267" t="str">
            <v>VARCHAR2</v>
          </cell>
          <cell r="F267">
            <v>8</v>
          </cell>
          <cell r="G267">
            <v>0</v>
          </cell>
        </row>
        <row r="268">
          <cell r="B268" t="str">
            <v>対応実績日</v>
          </cell>
          <cell r="C268" t="str">
            <v>TAIOU_JISSEKIBI</v>
          </cell>
          <cell r="D268" t="str">
            <v>TaiouJissekibi</v>
          </cell>
          <cell r="E268" t="str">
            <v>DATE</v>
          </cell>
          <cell r="F268">
            <v>0</v>
          </cell>
          <cell r="G268">
            <v>0</v>
          </cell>
        </row>
        <row r="269">
          <cell r="B269" t="str">
            <v>対応予定区分</v>
          </cell>
          <cell r="C269" t="str">
            <v>TAIOU_YOTEI_KUBUN</v>
          </cell>
          <cell r="D269" t="str">
            <v>TaiouYoteiKubun</v>
          </cell>
          <cell r="E269" t="str">
            <v>VARCHAR2</v>
          </cell>
          <cell r="F269">
            <v>1</v>
          </cell>
          <cell r="G269">
            <v>0</v>
          </cell>
          <cell r="H269" t="str">
            <v>1:予定でない　2:予定</v>
          </cell>
        </row>
        <row r="270">
          <cell r="B270" t="str">
            <v>対応予定日</v>
          </cell>
          <cell r="C270" t="str">
            <v>TAIOU_YOTEIBI</v>
          </cell>
          <cell r="D270" t="str">
            <v>TaiouYoteibi</v>
          </cell>
          <cell r="E270" t="str">
            <v>DATE</v>
          </cell>
          <cell r="F270">
            <v>0</v>
          </cell>
          <cell r="G270">
            <v>0</v>
          </cell>
        </row>
        <row r="271">
          <cell r="B271" t="str">
            <v>対象範囲(対象種別)</v>
          </cell>
          <cell r="C271" t="str">
            <v>TAISHOU_HANI_TAISHOHINMOKU</v>
          </cell>
          <cell r="D271" t="str">
            <v>TaishouHaniTaishohinmoku</v>
          </cell>
          <cell r="E271" t="str">
            <v>VARCHAR2</v>
          </cell>
          <cell r="F271">
            <v>200</v>
          </cell>
          <cell r="G271">
            <v>0</v>
          </cell>
        </row>
        <row r="272">
          <cell r="B272" t="str">
            <v>担当者</v>
          </cell>
          <cell r="C272" t="str">
            <v>TANTOUSHA</v>
          </cell>
          <cell r="D272" t="str">
            <v>Tantousha</v>
          </cell>
          <cell r="E272" t="str">
            <v>VARCHAR2</v>
          </cell>
          <cell r="F272">
            <v>20</v>
          </cell>
          <cell r="G272">
            <v>0</v>
          </cell>
        </row>
        <row r="273">
          <cell r="B273" t="str">
            <v>中間体名</v>
          </cell>
          <cell r="C273" t="str">
            <v>CHUUKANTAI_MEI</v>
          </cell>
          <cell r="D273" t="str">
            <v>ChuukantaiMei</v>
          </cell>
          <cell r="E273" t="str">
            <v>VARCHAR2</v>
          </cell>
          <cell r="F273">
            <v>120</v>
          </cell>
          <cell r="G273">
            <v>0</v>
          </cell>
        </row>
        <row r="274">
          <cell r="B274" t="str">
            <v>帳票区分</v>
          </cell>
          <cell r="C274" t="str">
            <v>CHOHYO_KUBUN</v>
          </cell>
          <cell r="D274" t="str">
            <v>ChohyoKubun</v>
          </cell>
          <cell r="E274" t="str">
            <v>VARCHAR2</v>
          </cell>
          <cell r="F274">
            <v>2</v>
          </cell>
          <cell r="G274">
            <v>0</v>
          </cell>
        </row>
        <row r="275">
          <cell r="B275" t="str">
            <v>調達元業者コード</v>
          </cell>
          <cell r="C275" t="str">
            <v>CHOTATSUMOTO_GYOSHA_CODE</v>
          </cell>
          <cell r="D275" t="str">
            <v>ChotatsumotoGyoshaCode</v>
          </cell>
          <cell r="E275" t="str">
            <v>VARCHAR2</v>
          </cell>
          <cell r="F275">
            <v>7</v>
          </cell>
          <cell r="G275">
            <v>0</v>
          </cell>
        </row>
        <row r="276">
          <cell r="B276" t="str">
            <v>調達元業者フラグ</v>
          </cell>
          <cell r="C276" t="str">
            <v>CHOTATSUMOTO_GYOSHA_FLG</v>
          </cell>
          <cell r="D276" t="str">
            <v>ChotatsumotoGyoshaFlg</v>
          </cell>
          <cell r="E276" t="str">
            <v>NUMBER</v>
          </cell>
          <cell r="F276">
            <v>1</v>
          </cell>
          <cell r="G276">
            <v>0</v>
          </cell>
          <cell r="H276" t="str">
            <v>1:調達元業者　0:調達元業者ではない</v>
          </cell>
        </row>
        <row r="277">
          <cell r="B277" t="str">
            <v>調達元業者名</v>
          </cell>
          <cell r="C277" t="str">
            <v>CHOTATSUMOTO_GYOSHA_MEI</v>
          </cell>
          <cell r="D277" t="str">
            <v>ChotatsumotoGyoshaMei</v>
          </cell>
          <cell r="E277" t="str">
            <v>VARCHAR2</v>
          </cell>
          <cell r="F277">
            <v>120</v>
          </cell>
          <cell r="G277">
            <v>0</v>
          </cell>
        </row>
        <row r="278">
          <cell r="B278" t="str">
            <v>直近のGMP調査結果通知日</v>
          </cell>
          <cell r="C278" t="str">
            <v>GMP_CHOSAKEKKA_TSUCHIBI</v>
          </cell>
          <cell r="D278" t="str">
            <v>GmpChosakekkaTsuchibi</v>
          </cell>
          <cell r="E278" t="str">
            <v>DATE</v>
          </cell>
          <cell r="G278">
            <v>0</v>
          </cell>
        </row>
        <row r="279">
          <cell r="B279" t="str">
            <v>締結形態</v>
          </cell>
          <cell r="C279" t="str">
            <v>TEIKETSU_KEITAI</v>
          </cell>
          <cell r="D279" t="str">
            <v>TeiketsuKeitai</v>
          </cell>
          <cell r="E279" t="str">
            <v>VARCHAR2</v>
          </cell>
          <cell r="F279">
            <v>200</v>
          </cell>
          <cell r="G279">
            <v>0</v>
          </cell>
        </row>
        <row r="280">
          <cell r="B280" t="str">
            <v>締結日</v>
          </cell>
          <cell r="C280" t="str">
            <v>TEIKETSU_DATE</v>
          </cell>
          <cell r="D280" t="str">
            <v>TeiketsuDate</v>
          </cell>
          <cell r="E280" t="str">
            <v>DATE</v>
          </cell>
          <cell r="F280">
            <v>0</v>
          </cell>
          <cell r="G280">
            <v>0</v>
          </cell>
        </row>
        <row r="281">
          <cell r="B281" t="str">
            <v>適用範囲(対象種別)</v>
          </cell>
          <cell r="C281" t="str">
            <v>TEKIYO_HANI_TAISHOHINMOKU</v>
          </cell>
          <cell r="D281" t="str">
            <v>TekiyoHaniTaishohinmoku</v>
          </cell>
          <cell r="E281" t="str">
            <v>VARCHAR2</v>
          </cell>
          <cell r="F281">
            <v>200</v>
          </cell>
          <cell r="G281">
            <v>0</v>
          </cell>
        </row>
        <row r="282">
          <cell r="B282" t="str">
            <v>取説ID</v>
          </cell>
          <cell r="C282" t="str">
            <v>TENBUN_RYAKU</v>
          </cell>
          <cell r="D282" t="str">
            <v>TenbunRyaku</v>
          </cell>
          <cell r="E282" t="str">
            <v>VARCHAR2</v>
          </cell>
          <cell r="F282">
            <v>6</v>
          </cell>
          <cell r="G282">
            <v>0</v>
          </cell>
        </row>
        <row r="283">
          <cell r="B283" t="str">
            <v>登録回数</v>
          </cell>
          <cell r="C283" t="str">
            <v>TOUROKU_KAISU</v>
          </cell>
          <cell r="D283" t="str">
            <v>TourokuKaisu</v>
          </cell>
          <cell r="E283" t="str">
            <v>VARCHAR2</v>
          </cell>
          <cell r="F283">
            <v>20</v>
          </cell>
          <cell r="G283">
            <v>0</v>
          </cell>
        </row>
        <row r="284">
          <cell r="B284" t="str">
            <v>登録区分</v>
          </cell>
          <cell r="C284" t="str">
            <v>TOUROKU_KUBUN</v>
          </cell>
          <cell r="D284" t="str">
            <v>TourokuKubun</v>
          </cell>
          <cell r="E284" t="str">
            <v>VARCHAR2</v>
          </cell>
          <cell r="F284">
            <v>6</v>
          </cell>
          <cell r="G284">
            <v>0</v>
          </cell>
        </row>
        <row r="285">
          <cell r="B285" t="str">
            <v>登録証(PDF)印刷可</v>
          </cell>
          <cell r="C285" t="str">
            <v>TOUROKU_SHO_PDF_INSATSU_KA</v>
          </cell>
          <cell r="D285" t="str">
            <v>TourokuShoPdfInsatsuKa</v>
          </cell>
          <cell r="E285" t="str">
            <v>VARCHAR2</v>
          </cell>
          <cell r="F285">
            <v>200</v>
          </cell>
          <cell r="G285">
            <v>0</v>
          </cell>
          <cell r="H285" t="str">
            <v>PDFファイル名(フルパス)</v>
          </cell>
        </row>
        <row r="286">
          <cell r="B286" t="str">
            <v>登録証(PDF)印刷不可</v>
          </cell>
          <cell r="C286" t="str">
            <v>TOUROKU_SHO_PDF_INSATSU_FUKA</v>
          </cell>
          <cell r="D286" t="str">
            <v>TourokuShoPdfInsatsuFuka</v>
          </cell>
          <cell r="E286" t="str">
            <v>VARCHAR2</v>
          </cell>
          <cell r="F286">
            <v>200</v>
          </cell>
          <cell r="G286">
            <v>0</v>
          </cell>
          <cell r="H286" t="str">
            <v>PDFファイル名(フルパス)</v>
          </cell>
        </row>
        <row r="287">
          <cell r="B287" t="str">
            <v>当該中間体名等</v>
          </cell>
          <cell r="C287" t="str">
            <v>TOUGAI_CHUUKANTAI_MEI_TOU</v>
          </cell>
          <cell r="D287" t="str">
            <v>TougaiChuukantaiMeiTou</v>
          </cell>
          <cell r="E287" t="str">
            <v>VARCHAR2</v>
          </cell>
          <cell r="F287">
            <v>120</v>
          </cell>
          <cell r="G287">
            <v>0</v>
          </cell>
        </row>
        <row r="288">
          <cell r="B288" t="str">
            <v>当面対応時期</v>
          </cell>
          <cell r="C288" t="str">
            <v>TOUTAIJIKI</v>
          </cell>
          <cell r="D288" t="str">
            <v>Toutaijiki</v>
          </cell>
          <cell r="E288" t="str">
            <v>DATE</v>
          </cell>
          <cell r="F288">
            <v>0</v>
          </cell>
          <cell r="G288">
            <v>0</v>
          </cell>
          <cell r="H288" t="str">
            <v>年月日</v>
          </cell>
        </row>
        <row r="289">
          <cell r="B289" t="str">
            <v>当面対応時期予定区分</v>
          </cell>
          <cell r="C289" t="str">
            <v>TOUTAIJIKI_YOTEI_KUBUN</v>
          </cell>
          <cell r="D289" t="str">
            <v>ToutaijikiYoteiKubun</v>
          </cell>
          <cell r="E289" t="str">
            <v>VARCHAR2</v>
          </cell>
          <cell r="F289">
            <v>1</v>
          </cell>
          <cell r="G289">
            <v>0</v>
          </cell>
          <cell r="H289" t="str">
            <v>1:予定でない　2:予定</v>
          </cell>
        </row>
        <row r="290">
          <cell r="B290" t="str">
            <v>当面対応時期予定区分内容</v>
          </cell>
          <cell r="C290" t="str">
            <v>TOUTAIJIKI_YOTEI_KBNNAIYO</v>
          </cell>
          <cell r="D290" t="str">
            <v>ToutaijikiYoteiKbnnaiyo</v>
          </cell>
          <cell r="E290" t="str">
            <v>VARCHAR2</v>
          </cell>
          <cell r="F290">
            <v>80</v>
          </cell>
          <cell r="G290">
            <v>0</v>
          </cell>
          <cell r="H290" t="str">
            <v>対応する区分マスタ側の内容</v>
          </cell>
        </row>
        <row r="291">
          <cell r="B291" t="str">
            <v>動物種</v>
          </cell>
          <cell r="C291" t="str">
            <v>DOBUTSU_SHU</v>
          </cell>
          <cell r="D291" t="str">
            <v>DobutsuShu</v>
          </cell>
          <cell r="E291" t="str">
            <v>VARCHAR2</v>
          </cell>
          <cell r="F291">
            <v>20</v>
          </cell>
          <cell r="G291">
            <v>0</v>
          </cell>
        </row>
        <row r="292">
          <cell r="B292" t="str">
            <v>特記事項</v>
          </cell>
          <cell r="C292" t="str">
            <v>TOKKI_JIKOU</v>
          </cell>
          <cell r="D292" t="str">
            <v>TokkiJikou</v>
          </cell>
          <cell r="E292" t="str">
            <v>VARCHAR2</v>
          </cell>
          <cell r="F292">
            <v>1000</v>
          </cell>
          <cell r="G292">
            <v>0</v>
          </cell>
        </row>
        <row r="293">
          <cell r="B293" t="str">
            <v>読み替えグループNo</v>
          </cell>
          <cell r="C293" t="str">
            <v>YOMIKAE_GROUP_NO</v>
          </cell>
          <cell r="D293" t="str">
            <v>YomikaeGroupNo</v>
          </cell>
          <cell r="E293" t="str">
            <v>VARCHAR2</v>
          </cell>
          <cell r="F293">
            <v>7</v>
          </cell>
          <cell r="G293">
            <v>0</v>
          </cell>
        </row>
        <row r="294">
          <cell r="B294" t="str">
            <v>読み替えグループ名</v>
          </cell>
          <cell r="C294" t="str">
            <v>YOMIKAE_GROUP_MEI</v>
          </cell>
          <cell r="D294" t="str">
            <v>YomikaeGroupMei</v>
          </cell>
          <cell r="E294" t="str">
            <v>VARCHAR2</v>
          </cell>
          <cell r="F294">
            <v>120</v>
          </cell>
          <cell r="G294">
            <v>0</v>
          </cell>
        </row>
        <row r="295">
          <cell r="B295" t="str">
            <v>読み替え名称</v>
          </cell>
          <cell r="C295" t="str">
            <v>YOMIKAE_MEISHO</v>
          </cell>
          <cell r="D295" t="str">
            <v>YomikaeMeisho</v>
          </cell>
          <cell r="E295" t="str">
            <v>VARCHAR2</v>
          </cell>
          <cell r="F295">
            <v>120</v>
          </cell>
          <cell r="G295">
            <v>0</v>
          </cell>
        </row>
        <row r="296">
          <cell r="B296" t="str">
            <v>内部連番</v>
          </cell>
          <cell r="C296" t="str">
            <v>NAIBU_RENBAN</v>
          </cell>
          <cell r="D296" t="str">
            <v>NaibuRenban</v>
          </cell>
          <cell r="E296" t="str">
            <v>NUMBER</v>
          </cell>
          <cell r="F296">
            <v>8</v>
          </cell>
          <cell r="G296">
            <v>0</v>
          </cell>
        </row>
        <row r="297">
          <cell r="B297" t="str">
            <v>入庫日</v>
          </cell>
          <cell r="C297" t="str">
            <v>NYUKOBI</v>
          </cell>
          <cell r="D297" t="str">
            <v>Nyukobi</v>
          </cell>
          <cell r="E297" t="str">
            <v>DATE</v>
          </cell>
          <cell r="F297">
            <v>0</v>
          </cell>
          <cell r="G297">
            <v>0</v>
          </cell>
        </row>
        <row r="298">
          <cell r="B298" t="str">
            <v>入力テキスト</v>
          </cell>
          <cell r="C298" t="str">
            <v>NYURYOKU_TEXT</v>
          </cell>
          <cell r="D298" t="str">
            <v>NyuryokuText</v>
          </cell>
          <cell r="E298" t="str">
            <v>VARCHAR2</v>
          </cell>
          <cell r="F298">
            <v>4000</v>
          </cell>
          <cell r="G298">
            <v>0</v>
          </cell>
        </row>
        <row r="299">
          <cell r="B299" t="str">
            <v>納入見本受理日</v>
          </cell>
          <cell r="C299" t="str">
            <v>NOUNYU_MIHON_JURIBI</v>
          </cell>
          <cell r="D299" t="str">
            <v>NounyuMihonJuribi</v>
          </cell>
          <cell r="E299" t="str">
            <v>DATE</v>
          </cell>
          <cell r="F299">
            <v>0</v>
          </cell>
          <cell r="G299">
            <v>0</v>
          </cell>
        </row>
        <row r="300">
          <cell r="B300" t="str">
            <v>納入見本送付日</v>
          </cell>
          <cell r="C300" t="str">
            <v>NOUNYU_MIHON_SOUFUBI</v>
          </cell>
          <cell r="D300" t="str">
            <v>NounyuMihonSoufubi</v>
          </cell>
          <cell r="E300" t="str">
            <v>DATE</v>
          </cell>
          <cell r="F300">
            <v>0</v>
          </cell>
          <cell r="G300">
            <v>0</v>
          </cell>
        </row>
        <row r="301">
          <cell r="B301" t="str">
            <v>配合目的コード</v>
          </cell>
          <cell r="C301" t="str">
            <v>HAIGO_MOKUTEKI_CODE</v>
          </cell>
          <cell r="D301" t="str">
            <v>HaigoMokutekiCode</v>
          </cell>
          <cell r="E301" t="str">
            <v>VARCHAR2</v>
          </cell>
          <cell r="F301">
            <v>6</v>
          </cell>
          <cell r="G301">
            <v>0</v>
          </cell>
        </row>
        <row r="302">
          <cell r="B302" t="str">
            <v>配合目的検索条件</v>
          </cell>
          <cell r="C302" t="str">
            <v>HAIGO_MOKUTEKI_KENSAKU_JOKEN</v>
          </cell>
          <cell r="D302" t="str">
            <v>HaigoMokutekiKensakuJoken</v>
          </cell>
          <cell r="E302" t="str">
            <v>VARCHAR2</v>
          </cell>
          <cell r="F302">
            <v>30</v>
          </cell>
          <cell r="G302">
            <v>0</v>
          </cell>
        </row>
        <row r="303">
          <cell r="B303" t="str">
            <v>配合目的コード(医薬品)</v>
          </cell>
          <cell r="C303" t="str">
            <v>HAIGO_MOKUTEKI_CODE_IYAKU</v>
          </cell>
          <cell r="D303" t="str">
            <v>HaigoMokutekiCodeIyaku</v>
          </cell>
          <cell r="E303" t="str">
            <v>VARCHAR2</v>
          </cell>
          <cell r="F303">
            <v>6</v>
          </cell>
          <cell r="G303">
            <v>0</v>
          </cell>
        </row>
        <row r="304">
          <cell r="B304" t="str">
            <v>配合目的コード(医薬部外品)</v>
          </cell>
          <cell r="C304" t="str">
            <v>HAIGO_MOKUTEKI_CODE_BUGAI</v>
          </cell>
          <cell r="D304" t="str">
            <v>HaigoMokutekiCodeBugai</v>
          </cell>
          <cell r="E304" t="str">
            <v>VARCHAR2</v>
          </cell>
          <cell r="F304">
            <v>6</v>
          </cell>
          <cell r="G304">
            <v>0</v>
          </cell>
        </row>
        <row r="305">
          <cell r="B305" t="str">
            <v>配合目的名</v>
          </cell>
          <cell r="C305" t="str">
            <v>HAIGO_MOKUTEKI_MEI</v>
          </cell>
          <cell r="D305" t="str">
            <v>HaigoMokutekiMei</v>
          </cell>
          <cell r="E305" t="str">
            <v>VARCHAR2</v>
          </cell>
          <cell r="F305">
            <v>200</v>
          </cell>
          <cell r="G305">
            <v>0</v>
          </cell>
        </row>
        <row r="306">
          <cell r="B306" t="str">
            <v>売却支給区分</v>
          </cell>
          <cell r="C306" t="str">
            <v>BAIKYAKU_SHIKYU_KUBUN</v>
          </cell>
          <cell r="D306" t="str">
            <v>BaikyakuShikyuKubun</v>
          </cell>
          <cell r="E306" t="str">
            <v>VARCHAR2</v>
          </cell>
          <cell r="F306">
            <v>1</v>
          </cell>
          <cell r="G306">
            <v>0</v>
          </cell>
        </row>
        <row r="307">
          <cell r="B307" t="str">
            <v>外箱警告文色</v>
          </cell>
          <cell r="C307" t="str">
            <v>HAKO_MESSAGE_IRO</v>
          </cell>
          <cell r="D307" t="str">
            <v>HakoMessageIro</v>
          </cell>
          <cell r="E307" t="str">
            <v>VARCHAR2</v>
          </cell>
          <cell r="F307">
            <v>1</v>
          </cell>
          <cell r="G307">
            <v>0</v>
          </cell>
        </row>
        <row r="308">
          <cell r="B308" t="str">
            <v>外箱警告文有無</v>
          </cell>
          <cell r="C308" t="str">
            <v>HAKO_MESSAGE_UMU</v>
          </cell>
          <cell r="D308" t="str">
            <v>HakoMessageUmu</v>
          </cell>
          <cell r="E308" t="str">
            <v>VARCHAR2</v>
          </cell>
          <cell r="F308">
            <v>1</v>
          </cell>
          <cell r="G308">
            <v>0</v>
          </cell>
        </row>
        <row r="309">
          <cell r="B309" t="str">
            <v>発行履歴メモ</v>
          </cell>
          <cell r="C309" t="str">
            <v>HAKKOU_RIREKI_MEMO</v>
          </cell>
          <cell r="D309" t="str">
            <v>HakkouRirekiMemo</v>
          </cell>
          <cell r="E309" t="str">
            <v>VARCHAR2</v>
          </cell>
          <cell r="F309">
            <v>100</v>
          </cell>
          <cell r="G309">
            <v>0</v>
          </cell>
        </row>
        <row r="310">
          <cell r="B310" t="str">
            <v>発番区分</v>
          </cell>
          <cell r="C310" t="str">
            <v>HATSUBAN_KUBUN</v>
          </cell>
          <cell r="D310" t="str">
            <v>HatsubanKubun</v>
          </cell>
          <cell r="E310" t="str">
            <v>VARCHAR2</v>
          </cell>
          <cell r="F310">
            <v>2</v>
          </cell>
          <cell r="G310">
            <v>0</v>
          </cell>
        </row>
        <row r="311">
          <cell r="B311" t="str">
            <v>発番年</v>
          </cell>
          <cell r="C311" t="str">
            <v>HATSUBAN_NEN</v>
          </cell>
          <cell r="D311" t="str">
            <v>HatsubanNen</v>
          </cell>
          <cell r="E311" t="str">
            <v>VARCHAR2</v>
          </cell>
          <cell r="F311">
            <v>4</v>
          </cell>
          <cell r="G311">
            <v>0</v>
          </cell>
        </row>
        <row r="312">
          <cell r="B312" t="str">
            <v>版下受日</v>
          </cell>
          <cell r="C312" t="str">
            <v>HANSHITA_UKEBI</v>
          </cell>
          <cell r="D312" t="str">
            <v>HanshitaUkebi</v>
          </cell>
          <cell r="E312" t="str">
            <v>DATE</v>
          </cell>
          <cell r="F312">
            <v>0</v>
          </cell>
          <cell r="G312">
            <v>0</v>
          </cell>
        </row>
        <row r="313">
          <cell r="B313" t="str">
            <v>版下送付文書発行日</v>
          </cell>
          <cell r="C313" t="str">
            <v>HANSHITA_SOFU_BUNSHO_HAKKOBI</v>
          </cell>
          <cell r="D313" t="str">
            <v>HanshitaSofuBunshoHakkobi</v>
          </cell>
          <cell r="E313" t="str">
            <v>DATE</v>
          </cell>
          <cell r="F313">
            <v>0</v>
          </cell>
          <cell r="G313">
            <v>0</v>
          </cell>
        </row>
        <row r="314">
          <cell r="B314" t="str">
            <v>版下送付予定日</v>
          </cell>
          <cell r="C314" t="str">
            <v>HANSHITA_SOFU_YOTEIBI</v>
          </cell>
          <cell r="D314" t="str">
            <v>HanshitaSofuYoteibi</v>
          </cell>
          <cell r="E314" t="str">
            <v>DATE</v>
          </cell>
          <cell r="F314">
            <v>0</v>
          </cell>
          <cell r="G314">
            <v>0</v>
          </cell>
        </row>
        <row r="315">
          <cell r="B315" t="str">
            <v>版下渡日</v>
          </cell>
          <cell r="C315" t="str">
            <v>HANSHITA_WATASHIBI</v>
          </cell>
          <cell r="D315" t="str">
            <v>HanshitaWatashibi</v>
          </cell>
          <cell r="E315" t="str">
            <v>DATE</v>
          </cell>
          <cell r="F315">
            <v>0</v>
          </cell>
          <cell r="G315">
            <v>0</v>
          </cell>
        </row>
        <row r="316">
          <cell r="B316" t="str">
            <v>指示No</v>
          </cell>
          <cell r="C316" t="str">
            <v>HANDAI_NO</v>
          </cell>
          <cell r="D316" t="str">
            <v>HandaiNo</v>
          </cell>
          <cell r="E316" t="str">
            <v>VARCHAR2</v>
          </cell>
          <cell r="F316">
            <v>9</v>
          </cell>
          <cell r="G316">
            <v>0</v>
          </cell>
        </row>
        <row r="317">
          <cell r="B317" t="str">
            <v>販売先製造業者名</v>
          </cell>
          <cell r="C317" t="str">
            <v>HANBAISAKI_SEIZOGYOSHAMEI</v>
          </cell>
          <cell r="D317" t="str">
            <v>HanbaisakiSeizogyoshamei</v>
          </cell>
          <cell r="E317" t="str">
            <v>VARCHAR2</v>
          </cell>
          <cell r="F317">
            <v>120</v>
          </cell>
          <cell r="G317">
            <v>0</v>
          </cell>
        </row>
        <row r="318">
          <cell r="B318" t="str">
            <v>販売先製造販売業者名</v>
          </cell>
          <cell r="C318" t="str">
            <v>HANBAISAKI_SEIHANGYOSHAMEI</v>
          </cell>
          <cell r="D318" t="str">
            <v>HanbaisakiSeihangyoshamei</v>
          </cell>
          <cell r="E318" t="str">
            <v>VARCHAR2</v>
          </cell>
          <cell r="F318">
            <v>120</v>
          </cell>
          <cell r="G318">
            <v>0</v>
          </cell>
        </row>
        <row r="319">
          <cell r="B319" t="str">
            <v>販売名</v>
          </cell>
          <cell r="C319" t="str">
            <v>HANBAI_MEI</v>
          </cell>
          <cell r="D319" t="str">
            <v>HanbaiMei</v>
          </cell>
          <cell r="E319" t="str">
            <v>VARCHAR2</v>
          </cell>
          <cell r="F319">
            <v>120</v>
          </cell>
          <cell r="G319">
            <v>0</v>
          </cell>
        </row>
        <row r="320">
          <cell r="B320" t="str">
            <v>販売名コード</v>
          </cell>
          <cell r="C320" t="str">
            <v>HANBAI_MEI_CODE</v>
          </cell>
          <cell r="D320" t="str">
            <v>HanbaiMeiCode</v>
          </cell>
          <cell r="E320" t="str">
            <v>VARCHAR2</v>
          </cell>
          <cell r="F320">
            <v>10</v>
          </cell>
          <cell r="G320">
            <v>0</v>
          </cell>
        </row>
        <row r="321">
          <cell r="B321" t="str">
            <v>非公開カレント区分</v>
          </cell>
          <cell r="C321" t="str">
            <v>HK_CURRENT_KUBUN</v>
          </cell>
          <cell r="D321" t="str">
            <v>HkCurrentKubun</v>
          </cell>
          <cell r="E321" t="str">
            <v>VARCHAR2</v>
          </cell>
          <cell r="F321">
            <v>1</v>
          </cell>
          <cell r="G321">
            <v>0</v>
          </cell>
          <cell r="H321" t="str">
            <v>1:カレントでない　2:カレント</v>
          </cell>
        </row>
        <row r="322">
          <cell r="B322" t="str">
            <v>非公開データ区分</v>
          </cell>
          <cell r="C322" t="str">
            <v>HK_DATA_KUBUN</v>
          </cell>
          <cell r="D322" t="str">
            <v>HkDataKubun</v>
          </cell>
          <cell r="E322" t="str">
            <v>VARCHAR2</v>
          </cell>
          <cell r="F322">
            <v>1</v>
          </cell>
          <cell r="G322">
            <v>0</v>
          </cell>
          <cell r="H322" t="str">
            <v>固定値 2(非公開)を持つ　（VB処理制御用）</v>
          </cell>
        </row>
        <row r="323">
          <cell r="B323" t="str">
            <v>非公開データ作成フラグ</v>
          </cell>
          <cell r="C323" t="str">
            <v>HK_DATA_SAKUSEI_FLG</v>
          </cell>
          <cell r="D323" t="str">
            <v>HkDataSakuseiFlg</v>
          </cell>
          <cell r="E323" t="str">
            <v>NUMBER</v>
          </cell>
          <cell r="F323">
            <v>1</v>
          </cell>
          <cell r="G323">
            <v>0</v>
          </cell>
          <cell r="H323" t="str">
            <v>1:非公開データ作成あり　0:非公開データ作成なし</v>
          </cell>
        </row>
        <row r="324">
          <cell r="B324" t="str">
            <v>非公開データ保持フラグ</v>
          </cell>
          <cell r="C324" t="str">
            <v>HK_DATA_HOJI_FLG</v>
          </cell>
          <cell r="D324" t="str">
            <v>HkDataHojiFlg</v>
          </cell>
          <cell r="E324" t="str">
            <v>NUMBER</v>
          </cell>
          <cell r="F324">
            <v>1</v>
          </cell>
          <cell r="G324">
            <v>0</v>
          </cell>
          <cell r="H324" t="str">
            <v>1:非公開データを持つ　0:持たない</v>
          </cell>
        </row>
        <row r="325">
          <cell r="B325" t="str">
            <v>非公開プレーン対応内容</v>
          </cell>
          <cell r="C325" t="str">
            <v>HK_PLN_TAIOU_NAIYO</v>
          </cell>
          <cell r="D325" t="str">
            <v>HkPln_TaiouNaiyo</v>
          </cell>
          <cell r="E325" t="str">
            <v>VARCHAR2</v>
          </cell>
          <cell r="F325">
            <v>4000</v>
          </cell>
          <cell r="G325">
            <v>0</v>
          </cell>
        </row>
        <row r="326">
          <cell r="B326" t="str">
            <v>非公開プレーン変更内容(課題)</v>
          </cell>
          <cell r="C326" t="str">
            <v>HK_PLN_HENKO_NAIYO_KADAI</v>
          </cell>
          <cell r="D326" t="str">
            <v>HkPln_HenkoNaiyoKadai</v>
          </cell>
          <cell r="E326" t="str">
            <v>VARCHAR2</v>
          </cell>
          <cell r="F326">
            <v>4000</v>
          </cell>
          <cell r="G326">
            <v>0</v>
          </cell>
        </row>
        <row r="327">
          <cell r="B327" t="str">
            <v>非公開プレーン変更内容(内容)</v>
          </cell>
          <cell r="C327" t="str">
            <v>HK_PLN_HENKO_NAIYO_NAIYO</v>
          </cell>
          <cell r="D327" t="str">
            <v>HkPln_HenkoNaiyoNaiyo</v>
          </cell>
          <cell r="E327" t="str">
            <v>VARCHAR2</v>
          </cell>
          <cell r="F327">
            <v>4000</v>
          </cell>
          <cell r="G327">
            <v>0</v>
          </cell>
        </row>
        <row r="328">
          <cell r="B328" t="str">
            <v>非公開プレーン変更内容(備考)</v>
          </cell>
          <cell r="C328" t="str">
            <v>HK_PLN_HENKO_NAIYO_BIKOU</v>
          </cell>
          <cell r="D328" t="str">
            <v>HkPln_HenkoNaiyoBikou</v>
          </cell>
          <cell r="E328" t="str">
            <v>VARCHAR2</v>
          </cell>
          <cell r="F328">
            <v>4000</v>
          </cell>
          <cell r="G328">
            <v>0</v>
          </cell>
        </row>
        <row r="329">
          <cell r="B329" t="str">
            <v>非公開プレーン変更内容(目的)</v>
          </cell>
          <cell r="C329" t="str">
            <v>HK_PLN_HENKO_NAIYO_MOKUTEKI</v>
          </cell>
          <cell r="D329" t="str">
            <v>HkPln_HenkoNaiyoMokuteki</v>
          </cell>
          <cell r="E329" t="str">
            <v>VARCHAR2</v>
          </cell>
          <cell r="F329">
            <v>4000</v>
          </cell>
          <cell r="G329">
            <v>0</v>
          </cell>
        </row>
        <row r="330">
          <cell r="B330" t="str">
            <v>非公開プレーン変更内容(薬事対応)</v>
          </cell>
          <cell r="C330" t="str">
            <v>HK_PLN_HENKO_NAIYO_YAKUJI</v>
          </cell>
          <cell r="D330" t="str">
            <v>HkPln_HenkoNaiyoYakuji</v>
          </cell>
          <cell r="E330" t="str">
            <v>VARCHAR2</v>
          </cell>
          <cell r="F330">
            <v>4000</v>
          </cell>
          <cell r="G330">
            <v>0</v>
          </cell>
        </row>
        <row r="331">
          <cell r="B331" t="str">
            <v>非公開リッチ対応内容</v>
          </cell>
          <cell r="C331" t="str">
            <v>HK_RCH_TAIOU_NAIYO</v>
          </cell>
          <cell r="D331" t="str">
            <v>HkRch_TaiouNaiyo</v>
          </cell>
          <cell r="E331" t="str">
            <v>VARCHAR2</v>
          </cell>
          <cell r="F331">
            <v>4000</v>
          </cell>
          <cell r="G331">
            <v>0</v>
          </cell>
        </row>
        <row r="332">
          <cell r="B332" t="str">
            <v>非公開リッチ変更内容(課題)</v>
          </cell>
          <cell r="C332" t="str">
            <v>HK_RCH_HENKO_NAIYO_KADAI</v>
          </cell>
          <cell r="D332" t="str">
            <v>HkRch_HenkoNaiyoKadai</v>
          </cell>
          <cell r="E332" t="str">
            <v>VARCHAR2</v>
          </cell>
          <cell r="F332">
            <v>4000</v>
          </cell>
          <cell r="G332">
            <v>0</v>
          </cell>
        </row>
        <row r="333">
          <cell r="B333" t="str">
            <v>非公開リッチ変更内容(内容)</v>
          </cell>
          <cell r="C333" t="str">
            <v>HK_RCH_HENKO_NAIYO_NAIYO</v>
          </cell>
          <cell r="D333" t="str">
            <v>HkRch_HenkoNaiyoNaiyo</v>
          </cell>
          <cell r="E333" t="str">
            <v>VARCHAR2</v>
          </cell>
          <cell r="F333">
            <v>4000</v>
          </cell>
          <cell r="G333">
            <v>0</v>
          </cell>
        </row>
        <row r="334">
          <cell r="B334" t="str">
            <v>非公開リッチ変更内容(備考)</v>
          </cell>
          <cell r="C334" t="str">
            <v>HK_RCH_HENKO_NAIYO_BIKOU</v>
          </cell>
          <cell r="D334" t="str">
            <v>HkRch_HenkoNaiyoBikou</v>
          </cell>
          <cell r="E334" t="str">
            <v>VARCHAR2</v>
          </cell>
          <cell r="F334">
            <v>4000</v>
          </cell>
          <cell r="G334">
            <v>0</v>
          </cell>
        </row>
        <row r="335">
          <cell r="B335" t="str">
            <v>非公開リッチ変更内容(目的)</v>
          </cell>
          <cell r="C335" t="str">
            <v>HK_RCH_HENKO_NAIYO_MOKUTEKI</v>
          </cell>
          <cell r="D335" t="str">
            <v>HkRch_HenkoNaiyoMokuteki</v>
          </cell>
          <cell r="E335" t="str">
            <v>VARCHAR2</v>
          </cell>
          <cell r="F335">
            <v>4000</v>
          </cell>
          <cell r="G335">
            <v>0</v>
          </cell>
        </row>
        <row r="336">
          <cell r="B336" t="str">
            <v>非公開リッチ変更内容(薬事対応)</v>
          </cell>
          <cell r="C336" t="str">
            <v>HK_RCH_HENKO_NAIYO_YAKUJI</v>
          </cell>
          <cell r="D336" t="str">
            <v>HkRch_HenkoNaiyoYakuji</v>
          </cell>
          <cell r="E336" t="str">
            <v>VARCHAR2</v>
          </cell>
          <cell r="F336">
            <v>4000</v>
          </cell>
          <cell r="G336">
            <v>0</v>
          </cell>
        </row>
        <row r="337">
          <cell r="B337" t="str">
            <v>非公開件名</v>
          </cell>
          <cell r="C337" t="str">
            <v>HK_KENMEI</v>
          </cell>
          <cell r="D337" t="str">
            <v>HkKenmei</v>
          </cell>
          <cell r="E337" t="str">
            <v>VARCHAR2</v>
          </cell>
          <cell r="F337">
            <v>200</v>
          </cell>
          <cell r="G337">
            <v>0</v>
          </cell>
          <cell r="H337" t="str">
            <v>「何々変更」，「何々対応」，「何々申請」，等</v>
          </cell>
        </row>
        <row r="338">
          <cell r="B338" t="str">
            <v>非公開更新日</v>
          </cell>
          <cell r="C338" t="str">
            <v>HK_KOSHINBI</v>
          </cell>
          <cell r="D338" t="str">
            <v>HkKoshinbi</v>
          </cell>
          <cell r="E338" t="str">
            <v>DATE</v>
          </cell>
          <cell r="F338">
            <v>0</v>
          </cell>
          <cell r="G338">
            <v>0</v>
          </cell>
          <cell r="H338" t="str">
            <v>年月日</v>
          </cell>
        </row>
        <row r="339">
          <cell r="B339" t="str">
            <v>非公開実務担当者</v>
          </cell>
          <cell r="C339" t="str">
            <v>HK_JITSUMU_TANTOUSHA</v>
          </cell>
          <cell r="D339" t="str">
            <v>HkJitsumuTantousha</v>
          </cell>
          <cell r="E339" t="str">
            <v>VARCHAR2</v>
          </cell>
          <cell r="F339">
            <v>200</v>
          </cell>
          <cell r="G339">
            <v>0</v>
          </cell>
          <cell r="H339" t="str">
            <v>氏名</v>
          </cell>
        </row>
        <row r="340">
          <cell r="B340" t="str">
            <v>非公開対応区分</v>
          </cell>
          <cell r="C340" t="str">
            <v>HK_TAIOU_KUBUN</v>
          </cell>
          <cell r="D340" t="str">
            <v>HkTaiouKubun</v>
          </cell>
          <cell r="E340" t="str">
            <v>VARCHAR2</v>
          </cell>
          <cell r="F340">
            <v>1</v>
          </cell>
          <cell r="G340">
            <v>0</v>
          </cell>
          <cell r="H340" t="str">
            <v>シグナル点灯(1：左半円，2：○，3：右半円)，4：重要案件，5：通常管理対応，6：情報提供のみ</v>
          </cell>
        </row>
        <row r="341">
          <cell r="B341" t="str">
            <v>非公開対応実績日</v>
          </cell>
          <cell r="C341" t="str">
            <v>HK_TAIOU_JISSEKIBI</v>
          </cell>
          <cell r="D341" t="str">
            <v>HkTaiouJissekibi</v>
          </cell>
          <cell r="E341" t="str">
            <v>DATE</v>
          </cell>
          <cell r="F341">
            <v>0</v>
          </cell>
          <cell r="G341">
            <v>0</v>
          </cell>
          <cell r="H341" t="str">
            <v>年月日</v>
          </cell>
        </row>
        <row r="342">
          <cell r="B342" t="str">
            <v>非公開対応予定区分</v>
          </cell>
          <cell r="C342" t="str">
            <v>HK_TAIOU_YOTEI_KUBUN</v>
          </cell>
          <cell r="D342" t="str">
            <v>HkTaiouYoteiKubun</v>
          </cell>
          <cell r="E342" t="str">
            <v>VARCHAR2</v>
          </cell>
          <cell r="F342">
            <v>1</v>
          </cell>
          <cell r="G342">
            <v>0</v>
          </cell>
          <cell r="H342" t="str">
            <v>1:予定でない　2:予定</v>
          </cell>
        </row>
        <row r="343">
          <cell r="B343" t="str">
            <v>非公開対応予定日</v>
          </cell>
          <cell r="C343" t="str">
            <v>HK_TAIOU_YOTEIBI</v>
          </cell>
          <cell r="D343" t="str">
            <v>HkTaiouYoteibi</v>
          </cell>
          <cell r="E343" t="str">
            <v>DATE</v>
          </cell>
          <cell r="F343">
            <v>0</v>
          </cell>
          <cell r="G343">
            <v>0</v>
          </cell>
          <cell r="H343" t="str">
            <v>年月日</v>
          </cell>
        </row>
        <row r="344">
          <cell r="B344" t="str">
            <v>非公開当面対応時期</v>
          </cell>
          <cell r="C344" t="str">
            <v>HK_TOUTAIJIKI</v>
          </cell>
          <cell r="D344" t="str">
            <v>HkToutaijiki</v>
          </cell>
          <cell r="E344" t="str">
            <v>DATE</v>
          </cell>
          <cell r="F344">
            <v>0</v>
          </cell>
          <cell r="G344">
            <v>0</v>
          </cell>
          <cell r="H344" t="str">
            <v>年月日</v>
          </cell>
        </row>
        <row r="345">
          <cell r="B345" t="str">
            <v>非公開当面対応時期予定区分</v>
          </cell>
          <cell r="C345" t="str">
            <v>HK_TOUTAIJIKI_YOTEI_KUBUN</v>
          </cell>
          <cell r="D345" t="str">
            <v>HkToutaijikiYoteiKubun</v>
          </cell>
          <cell r="E345" t="str">
            <v>VARCHAR2</v>
          </cell>
          <cell r="F345">
            <v>1</v>
          </cell>
          <cell r="G345">
            <v>0</v>
          </cell>
          <cell r="H345" t="str">
            <v>1:予定でない　2:予定</v>
          </cell>
        </row>
        <row r="346">
          <cell r="B346" t="str">
            <v>非公開分類区分</v>
          </cell>
          <cell r="C346" t="str">
            <v>HK_BUNRUI_KUBUN</v>
          </cell>
          <cell r="D346" t="str">
            <v>HkBunruiKubun</v>
          </cell>
          <cell r="E346" t="str">
            <v>VARCHAR2</v>
          </cell>
          <cell r="F346">
            <v>1</v>
          </cell>
          <cell r="G346">
            <v>0</v>
          </cell>
          <cell r="H346" t="str">
            <v>分類凡例マスタより</v>
          </cell>
        </row>
        <row r="347">
          <cell r="B347" t="str">
            <v>非公開変更開始・日</v>
          </cell>
          <cell r="C347" t="str">
            <v>HK_HENKO_KAISHI_DAY</v>
          </cell>
          <cell r="D347" t="str">
            <v>HkHenkoKaishiDay</v>
          </cell>
          <cell r="E347" t="str">
            <v>NUMBER</v>
          </cell>
          <cell r="F347">
            <v>2</v>
          </cell>
          <cell r="G347">
            <v>0</v>
          </cell>
          <cell r="H347" t="str">
            <v>年月のみの指定時はゼロとする</v>
          </cell>
        </row>
        <row r="348">
          <cell r="B348" t="str">
            <v>非公開変更開始・年月</v>
          </cell>
          <cell r="C348" t="str">
            <v>HK_HENKO_KAISHI_YM</v>
          </cell>
          <cell r="D348" t="str">
            <v>HkHenkoKaishiYm</v>
          </cell>
          <cell r="E348" t="str">
            <v>NUMBER</v>
          </cell>
          <cell r="F348">
            <v>6</v>
          </cell>
          <cell r="G348">
            <v>0</v>
          </cell>
        </row>
        <row r="349">
          <cell r="B349" t="str">
            <v>非公開変更完了(予定)・日</v>
          </cell>
          <cell r="C349" t="str">
            <v>HK_HENKO_KANRYO_YOTEI_DAY</v>
          </cell>
          <cell r="D349" t="str">
            <v>HkHenkoKanryoYoteiDay</v>
          </cell>
          <cell r="E349" t="str">
            <v>NUMBER</v>
          </cell>
          <cell r="F349">
            <v>2</v>
          </cell>
          <cell r="G349">
            <v>0</v>
          </cell>
          <cell r="H349" t="str">
            <v>年月のみの指定時はゼロとする</v>
          </cell>
        </row>
        <row r="350">
          <cell r="B350" t="str">
            <v>非公開変更完了(予定)・年月</v>
          </cell>
          <cell r="C350" t="str">
            <v>HK_HENKO_KANRYO_YOTEI_YM</v>
          </cell>
          <cell r="D350" t="str">
            <v>HkHenkoKanryoYoteiYm</v>
          </cell>
          <cell r="E350" t="str">
            <v>NUMBER</v>
          </cell>
          <cell r="F350">
            <v>6</v>
          </cell>
          <cell r="G350">
            <v>0</v>
          </cell>
        </row>
        <row r="351">
          <cell r="B351" t="str">
            <v>備考</v>
          </cell>
          <cell r="C351" t="str">
            <v>BIKOU</v>
          </cell>
          <cell r="D351" t="str">
            <v>Bikou</v>
          </cell>
          <cell r="E351" t="str">
            <v>VARCHAR2</v>
          </cell>
          <cell r="F351">
            <v>200</v>
          </cell>
          <cell r="G351">
            <v>0</v>
          </cell>
        </row>
        <row r="352">
          <cell r="B352" t="str">
            <v>表示ブランド件数</v>
          </cell>
          <cell r="C352" t="str">
            <v>HYOUJI_BRAND_KENSU</v>
          </cell>
          <cell r="D352" t="str">
            <v>HyoujiBrandKensu</v>
          </cell>
          <cell r="E352" t="str">
            <v>VARCHAR2</v>
          </cell>
          <cell r="F352">
            <v>120</v>
          </cell>
          <cell r="G352">
            <v>0</v>
          </cell>
          <cell r="H352" t="str">
            <v>表示ブランド名又は医薬品分類名の件数</v>
          </cell>
        </row>
        <row r="353">
          <cell r="B353" t="str">
            <v>表示ブランド名</v>
          </cell>
          <cell r="C353" t="str">
            <v>HYOUJI_BRAND_MEI</v>
          </cell>
          <cell r="D353" t="str">
            <v>HyoujiBrandMei</v>
          </cell>
          <cell r="E353" t="str">
            <v>VARCHAR2</v>
          </cell>
          <cell r="F353">
            <v>120</v>
          </cell>
          <cell r="G353">
            <v>0</v>
          </cell>
          <cell r="H353" t="str">
            <v>表示用ブランド名（ブランド名又は医薬品分類名）</v>
          </cell>
        </row>
        <row r="354">
          <cell r="B354" t="str">
            <v>表示関連種別コード</v>
          </cell>
          <cell r="C354" t="str">
            <v>HYOUJI_KANREN_HINMOKU_CODE</v>
          </cell>
          <cell r="D354" t="str">
            <v>HyoujiKanrenHinmokuCode</v>
          </cell>
          <cell r="E354" t="str">
            <v>VARCHAR2</v>
          </cell>
          <cell r="F354">
            <v>7</v>
          </cell>
          <cell r="G354">
            <v>0</v>
          </cell>
        </row>
        <row r="355">
          <cell r="B355" t="str">
            <v>表示関連種別件数</v>
          </cell>
          <cell r="C355" t="str">
            <v>HYOUJI_KANREN_HINMOKU_KENSU</v>
          </cell>
          <cell r="D355" t="str">
            <v>HyoujiKanrenHinmokuKensu</v>
          </cell>
          <cell r="E355" t="str">
            <v>NUMBER</v>
          </cell>
          <cell r="F355">
            <v>3</v>
          </cell>
          <cell r="G355">
            <v>0</v>
          </cell>
        </row>
        <row r="356">
          <cell r="B356" t="str">
            <v>表示関連種別名</v>
          </cell>
          <cell r="C356" t="str">
            <v>HYOUJI_KANREN_HINMOKU_MEI</v>
          </cell>
          <cell r="D356" t="str">
            <v>HyoujiKanrenHinmokuMei</v>
          </cell>
          <cell r="E356" t="str">
            <v>VARCHAR2</v>
          </cell>
          <cell r="F356">
            <v>120</v>
          </cell>
          <cell r="G356">
            <v>0</v>
          </cell>
        </row>
        <row r="357">
          <cell r="B357" t="str">
            <v>表示順PDF</v>
          </cell>
          <cell r="C357" t="str">
            <v>HYOUJI_JUN_PDF</v>
          </cell>
          <cell r="D357" t="str">
            <v>HyoujiJunPdf</v>
          </cell>
          <cell r="E357" t="str">
            <v>VARCHAR2</v>
          </cell>
          <cell r="F357">
            <v>200</v>
          </cell>
          <cell r="G357">
            <v>0</v>
          </cell>
          <cell r="H357" t="str">
            <v>PDFファイル名(フルパス)</v>
          </cell>
        </row>
        <row r="358">
          <cell r="B358" t="str">
            <v>表示順序No</v>
          </cell>
          <cell r="C358" t="str">
            <v>HYOUJI_JUNJO_NO</v>
          </cell>
          <cell r="D358" t="str">
            <v>HyoujiJunjoNo</v>
          </cell>
          <cell r="E358" t="str">
            <v>VARCHAR2</v>
          </cell>
          <cell r="F358">
            <v>3</v>
          </cell>
          <cell r="G358">
            <v>0</v>
          </cell>
          <cell r="H358" t="str">
            <v>「A1」「A2」などの半角英数</v>
          </cell>
        </row>
        <row r="359">
          <cell r="B359" t="str">
            <v>表示版下作成依頼発行日</v>
          </cell>
          <cell r="C359" t="str">
            <v>HYOUHAN_SAKUSEI_IRAI_HAKKOBI</v>
          </cell>
          <cell r="D359" t="str">
            <v>Hyouhan_SakuseiIraiHakkobi</v>
          </cell>
          <cell r="E359" t="str">
            <v>DATE</v>
          </cell>
          <cell r="F359">
            <v>0</v>
          </cell>
          <cell r="G359">
            <v>0</v>
          </cell>
        </row>
        <row r="360">
          <cell r="B360" t="str">
            <v>表示版下点検依頼発行日</v>
          </cell>
          <cell r="C360" t="str">
            <v>HYOUHAN_TENKEN_IRAI_HAKKOBI</v>
          </cell>
          <cell r="D360" t="str">
            <v>Hyouhan_TenkenIraiHakkobi</v>
          </cell>
          <cell r="E360" t="str">
            <v>DATE</v>
          </cell>
          <cell r="F360">
            <v>0</v>
          </cell>
          <cell r="G360">
            <v>0</v>
          </cell>
        </row>
        <row r="361">
          <cell r="B361" t="str">
            <v>製品No</v>
          </cell>
          <cell r="C361" t="str">
            <v>HINMEI_YOURYO_NO</v>
          </cell>
          <cell r="D361" t="str">
            <v>HinmeiYouryoNo</v>
          </cell>
          <cell r="E361" t="str">
            <v>VARCHAR2</v>
          </cell>
          <cell r="F361">
            <v>10</v>
          </cell>
          <cell r="G361">
            <v>0</v>
          </cell>
        </row>
        <row r="362">
          <cell r="B362" t="str">
            <v>製品名</v>
          </cell>
          <cell r="C362" t="str">
            <v>HINMEI_YOURYO_MEI</v>
          </cell>
          <cell r="D362" t="str">
            <v>HinmeiYouryoMei</v>
          </cell>
          <cell r="E362" t="str">
            <v>VARCHAR2</v>
          </cell>
          <cell r="F362">
            <v>54</v>
          </cell>
          <cell r="G362">
            <v>0</v>
          </cell>
        </row>
        <row r="363">
          <cell r="B363" t="str">
            <v>種別コード</v>
          </cell>
          <cell r="C363" t="str">
            <v>HINMOKU_CODE</v>
          </cell>
          <cell r="D363" t="str">
            <v>HinmokuCode</v>
          </cell>
          <cell r="E363" t="str">
            <v>VARCHAR2</v>
          </cell>
          <cell r="F363">
            <v>10</v>
          </cell>
          <cell r="G363">
            <v>0</v>
          </cell>
        </row>
        <row r="364">
          <cell r="B364" t="str">
            <v>種別指定区分</v>
          </cell>
          <cell r="C364" t="str">
            <v>HINMOKU_SHITEI_KUBUN</v>
          </cell>
          <cell r="D364" t="str">
            <v>HinmokuShiteiKubun</v>
          </cell>
          <cell r="E364" t="str">
            <v>VARCHAR2</v>
          </cell>
          <cell r="F364">
            <v>1</v>
          </cell>
          <cell r="G364">
            <v>0</v>
          </cell>
          <cell r="H364" t="str">
            <v>1：販売名、2：医療品分類名</v>
          </cell>
        </row>
        <row r="365">
          <cell r="B365" t="str">
            <v>分類区分</v>
          </cell>
          <cell r="C365" t="str">
            <v>BUNRUI_KUBUN</v>
          </cell>
          <cell r="D365" t="str">
            <v>BunruiKubun</v>
          </cell>
          <cell r="E365" t="str">
            <v>NUMBER</v>
          </cell>
          <cell r="F365">
            <v>2</v>
          </cell>
          <cell r="G365">
            <v>0</v>
          </cell>
          <cell r="H365" t="str">
            <v>1～10</v>
          </cell>
        </row>
        <row r="366">
          <cell r="B366" t="str">
            <v>分類区分内容</v>
          </cell>
          <cell r="C366" t="str">
            <v>BUNRUI_KBNNAIYO</v>
          </cell>
          <cell r="D366" t="str">
            <v>BunruiKbnnaiyo</v>
          </cell>
          <cell r="E366" t="str">
            <v>VARCHAR2</v>
          </cell>
          <cell r="F366">
            <v>80</v>
          </cell>
          <cell r="G366">
            <v>0</v>
          </cell>
          <cell r="H366" t="str">
            <v>対応する区分マスタ側の内容</v>
          </cell>
        </row>
        <row r="367">
          <cell r="B367" t="str">
            <v>分類名称</v>
          </cell>
          <cell r="C367" t="str">
            <v>BUNRUI_MEISHO</v>
          </cell>
          <cell r="D367" t="str">
            <v>BunruiMeisho</v>
          </cell>
          <cell r="E367" t="str">
            <v>VARCHAR2</v>
          </cell>
          <cell r="F367">
            <v>20</v>
          </cell>
          <cell r="G367">
            <v>0</v>
          </cell>
        </row>
        <row r="368">
          <cell r="B368" t="str">
            <v>文書No</v>
          </cell>
          <cell r="C368" t="str">
            <v>BUNSHO_NO</v>
          </cell>
          <cell r="D368" t="str">
            <v>BunshoNo</v>
          </cell>
          <cell r="E368" t="str">
            <v>VARCHAR2</v>
          </cell>
          <cell r="F368">
            <v>9</v>
          </cell>
          <cell r="G368">
            <v>0</v>
          </cell>
        </row>
        <row r="369">
          <cell r="B369" t="str">
            <v>変更開始・日</v>
          </cell>
          <cell r="C369" t="str">
            <v>HENKO_KAISHI_DAY</v>
          </cell>
          <cell r="D369" t="str">
            <v>HenkoKaishiDay</v>
          </cell>
          <cell r="E369" t="str">
            <v>NUMBER</v>
          </cell>
          <cell r="F369">
            <v>2</v>
          </cell>
          <cell r="G369">
            <v>0</v>
          </cell>
          <cell r="H369" t="str">
            <v>年月のみの指定時はゼロとする</v>
          </cell>
        </row>
        <row r="370">
          <cell r="B370" t="str">
            <v>変更開始・年月</v>
          </cell>
          <cell r="C370" t="str">
            <v>HENKO_KAISHI_YM</v>
          </cell>
          <cell r="D370" t="str">
            <v>HenkoKaishiYm</v>
          </cell>
          <cell r="E370" t="str">
            <v>NUMBER</v>
          </cell>
          <cell r="F370">
            <v>6</v>
          </cell>
          <cell r="G370">
            <v>0</v>
          </cell>
        </row>
        <row r="371">
          <cell r="B371" t="str">
            <v>変更開始・年月日</v>
          </cell>
          <cell r="C371" t="str">
            <v>HENKO_KAISHI_NENGAPPI</v>
          </cell>
          <cell r="D371" t="str">
            <v>HenkoKaishiNengappi</v>
          </cell>
          <cell r="E371" t="str">
            <v>DATE</v>
          </cell>
          <cell r="G371">
            <v>0</v>
          </cell>
        </row>
        <row r="372">
          <cell r="B372" t="str">
            <v>変更完了(予定)・日</v>
          </cell>
          <cell r="C372" t="str">
            <v>HENKO_KANRYO_YOTEI_DAY</v>
          </cell>
          <cell r="D372" t="str">
            <v>HenkoKanryoYoteiDay</v>
          </cell>
          <cell r="E372" t="str">
            <v>NUMBER</v>
          </cell>
          <cell r="F372">
            <v>2</v>
          </cell>
          <cell r="G372">
            <v>0</v>
          </cell>
          <cell r="H372" t="str">
            <v>年月のみの指定時はゼロとする</v>
          </cell>
        </row>
        <row r="373">
          <cell r="B373" t="str">
            <v>変更完了(予定)・年月</v>
          </cell>
          <cell r="C373" t="str">
            <v>HENKO_KANRYO_YOTEI_YM</v>
          </cell>
          <cell r="D373" t="str">
            <v>HenkoKanryoYoteiYm</v>
          </cell>
          <cell r="E373" t="str">
            <v>NUMBER</v>
          </cell>
          <cell r="F373">
            <v>6</v>
          </cell>
          <cell r="G373">
            <v>0</v>
          </cell>
        </row>
        <row r="374">
          <cell r="B374" t="str">
            <v>変更完了(予定)・年月日</v>
          </cell>
          <cell r="C374" t="str">
            <v>HENKO_KANRYO_YOTEI_NENGAPPI</v>
          </cell>
          <cell r="D374" t="str">
            <v>HenkoKanryoYoteiNengappi</v>
          </cell>
          <cell r="E374" t="str">
            <v>DATE</v>
          </cell>
          <cell r="G374">
            <v>0</v>
          </cell>
        </row>
        <row r="375">
          <cell r="B375" t="str">
            <v>変更管理No</v>
          </cell>
          <cell r="C375" t="str">
            <v>HENKO_KANRI_NO</v>
          </cell>
          <cell r="D375" t="str">
            <v>HenkoKanriNo</v>
          </cell>
          <cell r="E375" t="str">
            <v>VARCHAR2</v>
          </cell>
          <cell r="F375">
            <v>8</v>
          </cell>
          <cell r="G375">
            <v>0</v>
          </cell>
          <cell r="H375" t="str">
            <v>（発生年＋4桁:（例：20060001））</v>
          </cell>
        </row>
        <row r="376">
          <cell r="B376" t="str">
            <v>変更管理件名</v>
          </cell>
          <cell r="C376" t="str">
            <v>HENKO_KANRI_KENMEI</v>
          </cell>
          <cell r="D376" t="str">
            <v>HenkoKanriKenmei</v>
          </cell>
          <cell r="E376" t="str">
            <v>VARCHAR2</v>
          </cell>
          <cell r="F376">
            <v>200</v>
          </cell>
          <cell r="G376">
            <v>0</v>
          </cell>
          <cell r="H376" t="str">
            <v>「何々変更」，「何々対応」，「何々申請」，等</v>
          </cell>
        </row>
        <row r="377">
          <cell r="B377" t="str">
            <v>変更管理状況区分</v>
          </cell>
          <cell r="C377" t="str">
            <v>HENKO_KANRI_JOUKYO_KUBUN</v>
          </cell>
          <cell r="D377" t="str">
            <v>HenkoKanriJoukyoKubun</v>
          </cell>
          <cell r="E377" t="str">
            <v>VARCHAR2</v>
          </cell>
          <cell r="F377">
            <v>1</v>
          </cell>
          <cell r="G377">
            <v>0</v>
          </cell>
          <cell r="H377" t="str">
            <v>1：新規　2：更新　3：完了　4:更新なし</v>
          </cell>
        </row>
        <row r="378">
          <cell r="B378" t="str">
            <v>変更管理状況区分内容</v>
          </cell>
          <cell r="C378" t="str">
            <v>HENKO_KANRI_JOUKYO_KBNNAIYO</v>
          </cell>
          <cell r="D378" t="str">
            <v>HenkoKanriJoukyoKbnnaiyo</v>
          </cell>
          <cell r="E378" t="str">
            <v>VARCHAR2</v>
          </cell>
          <cell r="F378">
            <v>80</v>
          </cell>
          <cell r="G378">
            <v>0</v>
          </cell>
          <cell r="H378" t="str">
            <v>対応する区分マスタ側の内容</v>
          </cell>
        </row>
        <row r="379">
          <cell r="B379" t="str">
            <v>変更管理対応区分</v>
          </cell>
          <cell r="C379" t="str">
            <v>HENKO_KANRI_TAIOU_KUBUN</v>
          </cell>
          <cell r="D379" t="str">
            <v>HenkoKanriTaiouKubun</v>
          </cell>
          <cell r="E379" t="str">
            <v>VARCHAR2</v>
          </cell>
          <cell r="F379">
            <v>1</v>
          </cell>
          <cell r="G379">
            <v>0</v>
          </cell>
          <cell r="H379" t="str">
            <v>シグナル点灯(1：左半円，2：○，3：右半円)，4：重要案件，5：通常管理対応，6：情報提供のみ</v>
          </cell>
        </row>
        <row r="380">
          <cell r="B380" t="str">
            <v>変更管理対応区分内容</v>
          </cell>
          <cell r="C380" t="str">
            <v>HENKO_KANRI_TAIOU_KBNNAIYO</v>
          </cell>
          <cell r="D380" t="str">
            <v>HenkoKanriTaiouKbnnaiyo</v>
          </cell>
          <cell r="E380" t="str">
            <v>VARCHAR2</v>
          </cell>
          <cell r="F380">
            <v>80</v>
          </cell>
          <cell r="G380">
            <v>0</v>
          </cell>
          <cell r="H380" t="str">
            <v>対応する区分マスタ側の内容</v>
          </cell>
        </row>
        <row r="381">
          <cell r="B381" t="str">
            <v>変更内容</v>
          </cell>
          <cell r="C381" t="str">
            <v>HENKO_NAIYO</v>
          </cell>
          <cell r="D381" t="str">
            <v>HenkoNaiyo</v>
          </cell>
          <cell r="E381" t="str">
            <v>VARCHAR2</v>
          </cell>
          <cell r="F381">
            <v>200</v>
          </cell>
          <cell r="G381">
            <v>0</v>
          </cell>
        </row>
        <row r="382">
          <cell r="B382" t="str">
            <v>変更分類コード</v>
          </cell>
          <cell r="C382" t="str">
            <v>HENKO_BUNRUI_CODE</v>
          </cell>
          <cell r="D382" t="str">
            <v>HenkoBunruiCode</v>
          </cell>
          <cell r="E382" t="str">
            <v>VARCHAR2</v>
          </cell>
          <cell r="F382">
            <v>4</v>
          </cell>
          <cell r="G382">
            <v>0</v>
          </cell>
        </row>
        <row r="383">
          <cell r="B383" t="str">
            <v>変更分類ステータス</v>
          </cell>
          <cell r="C383" t="str">
            <v>HENKO_BUNRUI_STATUS</v>
          </cell>
          <cell r="D383" t="str">
            <v>HenkoBunruiStatus</v>
          </cell>
          <cell r="E383" t="str">
            <v>VARCHAR2</v>
          </cell>
          <cell r="F383">
            <v>1</v>
          </cell>
          <cell r="G383">
            <v>0</v>
          </cell>
        </row>
        <row r="384">
          <cell r="B384" t="str">
            <v>変更分類名</v>
          </cell>
          <cell r="C384" t="str">
            <v>HENKO_BUNRUI_MEI</v>
          </cell>
          <cell r="D384" t="str">
            <v>HenkoBunruiMei</v>
          </cell>
          <cell r="E384" t="str">
            <v>VARCHAR2</v>
          </cell>
          <cell r="F384">
            <v>40</v>
          </cell>
          <cell r="G384">
            <v>0</v>
          </cell>
        </row>
        <row r="385">
          <cell r="B385" t="str">
            <v>変更理由</v>
          </cell>
          <cell r="C385" t="str">
            <v>HENKO_RIYUU</v>
          </cell>
          <cell r="D385" t="str">
            <v>HenkoRiyuu</v>
          </cell>
          <cell r="E385" t="str">
            <v>VARCHAR2</v>
          </cell>
          <cell r="F385">
            <v>1000</v>
          </cell>
          <cell r="G385">
            <v>0</v>
          </cell>
        </row>
        <row r="386">
          <cell r="B386" t="str">
            <v>編集販売名コード</v>
          </cell>
          <cell r="C386" t="str">
            <v>HENSYU_HANBAIMEI_CODE</v>
          </cell>
          <cell r="D386" t="str">
            <v>HensyuHanbaimeiCode</v>
          </cell>
          <cell r="E386" t="str">
            <v>VARCHAR2</v>
          </cell>
          <cell r="F386">
            <v>4000</v>
          </cell>
          <cell r="G386">
            <v>0</v>
          </cell>
        </row>
        <row r="387">
          <cell r="B387" t="str">
            <v>梱包形式配付日</v>
          </cell>
          <cell r="C387" t="str">
            <v>HOUSO_YOSHIKI_HAIFUBI</v>
          </cell>
          <cell r="D387" t="str">
            <v>HousoYoshikiHaifubi</v>
          </cell>
          <cell r="E387" t="str">
            <v>DATE</v>
          </cell>
          <cell r="F387">
            <v>0</v>
          </cell>
          <cell r="G387">
            <v>0</v>
          </cell>
        </row>
        <row r="388">
          <cell r="B388" t="str">
            <v>凡例色区分</v>
          </cell>
          <cell r="C388" t="str">
            <v>HANREI_IRO_KUBUN</v>
          </cell>
          <cell r="D388" t="str">
            <v>HanreiIroKubun</v>
          </cell>
          <cell r="E388" t="str">
            <v>NUMBER</v>
          </cell>
          <cell r="F388">
            <v>2</v>
          </cell>
          <cell r="G388">
            <v>0</v>
          </cell>
        </row>
        <row r="389">
          <cell r="B389" t="str">
            <v>明細連番</v>
          </cell>
          <cell r="C389" t="str">
            <v>MEISAI_RENBAN</v>
          </cell>
          <cell r="D389" t="str">
            <v>MeisaiRenban</v>
          </cell>
          <cell r="E389" t="str">
            <v>NUMBER</v>
          </cell>
          <cell r="F389">
            <v>4</v>
          </cell>
          <cell r="G389">
            <v>0</v>
          </cell>
          <cell r="H389" t="str">
            <v>同一変更管理No内のリスク/進捗情報の1からの連番</v>
          </cell>
        </row>
        <row r="390">
          <cell r="B390" t="str">
            <v>法務確認票発行日</v>
          </cell>
          <cell r="C390" t="str">
            <v>YAKUJIKAKUNINHYO_HAKKOBI</v>
          </cell>
          <cell r="D390" t="str">
            <v>YakujikakuninhyoHakkobi</v>
          </cell>
          <cell r="E390" t="str">
            <v>DATE</v>
          </cell>
          <cell r="F390">
            <v>0</v>
          </cell>
          <cell r="G390">
            <v>0</v>
          </cell>
        </row>
        <row r="391">
          <cell r="B391" t="str">
            <v>輸出国</v>
          </cell>
          <cell r="C391" t="str">
            <v>YUSHUTSUKOKU</v>
          </cell>
          <cell r="D391" t="str">
            <v>Yushutsukoku</v>
          </cell>
          <cell r="E391" t="str">
            <v>VARCHAR2</v>
          </cell>
          <cell r="F391">
            <v>3</v>
          </cell>
          <cell r="G391">
            <v>0</v>
          </cell>
        </row>
        <row r="392">
          <cell r="B392" t="str">
            <v>輸出国コード</v>
          </cell>
          <cell r="C392" t="str">
            <v>YUSHUTSUKOKU_CODE</v>
          </cell>
          <cell r="D392" t="str">
            <v>YushutsukokuCode</v>
          </cell>
          <cell r="E392" t="str">
            <v>VARCHAR2</v>
          </cell>
          <cell r="F392">
            <v>3</v>
          </cell>
          <cell r="G392">
            <v>0</v>
          </cell>
        </row>
        <row r="393">
          <cell r="B393" t="str">
            <v>有効期間(FROM)</v>
          </cell>
          <cell r="C393" t="str">
            <v>YUUKO_KIKAN_FROM</v>
          </cell>
          <cell r="D393" t="str">
            <v>YuukoKikanFrom</v>
          </cell>
          <cell r="E393" t="str">
            <v>DATE</v>
          </cell>
          <cell r="F393">
            <v>0</v>
          </cell>
          <cell r="G393">
            <v>0</v>
          </cell>
        </row>
        <row r="394">
          <cell r="B394" t="str">
            <v>有効期間(TO)</v>
          </cell>
          <cell r="C394" t="str">
            <v>YUUKO_KIKAN_TO</v>
          </cell>
          <cell r="D394" t="str">
            <v>YuukoKikanTo</v>
          </cell>
          <cell r="E394" t="str">
            <v>DATE</v>
          </cell>
          <cell r="F394">
            <v>0</v>
          </cell>
          <cell r="G394">
            <v>0</v>
          </cell>
        </row>
        <row r="395">
          <cell r="B395" t="str">
            <v>有効桁数</v>
          </cell>
          <cell r="C395" t="str">
            <v>YUUKO_KETASU</v>
          </cell>
          <cell r="D395" t="str">
            <v>YuukoKetasu</v>
          </cell>
          <cell r="E395" t="str">
            <v>NUMBER</v>
          </cell>
          <cell r="F395">
            <v>4</v>
          </cell>
          <cell r="G395">
            <v>0</v>
          </cell>
        </row>
        <row r="396">
          <cell r="B396" t="str">
            <v>連絡事項</v>
          </cell>
          <cell r="C396" t="str">
            <v>RENRAKU_JIKOU</v>
          </cell>
          <cell r="D396" t="str">
            <v>RenrakuJikou</v>
          </cell>
          <cell r="E396" t="str">
            <v>VARCHAR2</v>
          </cell>
          <cell r="F396">
            <v>350</v>
          </cell>
          <cell r="G396">
            <v>0</v>
          </cell>
        </row>
        <row r="397">
          <cell r="B397" t="str">
            <v>製剤製造所名</v>
          </cell>
          <cell r="C397" t="str">
            <v>SEIZAI_SEIZOSHO_MEI</v>
          </cell>
          <cell r="D397" t="str">
            <v>SeizaiSeizoshoMei</v>
          </cell>
          <cell r="E397" t="str">
            <v>VARCHAR2</v>
          </cell>
          <cell r="F397">
            <v>120</v>
          </cell>
          <cell r="G397">
            <v>0</v>
          </cell>
        </row>
        <row r="398">
          <cell r="B398" t="str">
            <v>原材料製造所名</v>
          </cell>
          <cell r="C398" t="str">
            <v>GENZAIRYO_SEIZOSHO_MEI</v>
          </cell>
          <cell r="D398" t="str">
            <v>GenzairyoSeizoshoMei</v>
          </cell>
          <cell r="E398" t="str">
            <v>VARCHAR2</v>
          </cell>
          <cell r="F398">
            <v>120</v>
          </cell>
          <cell r="G398">
            <v>0</v>
          </cell>
        </row>
        <row r="399">
          <cell r="B399" t="str">
            <v>発行日</v>
          </cell>
          <cell r="C399" t="str">
            <v>HAKKOBI</v>
          </cell>
          <cell r="D399" t="str">
            <v>Hakkobi</v>
          </cell>
          <cell r="E399" t="str">
            <v>DATE</v>
          </cell>
          <cell r="F399">
            <v>0</v>
          </cell>
          <cell r="G399">
            <v>0</v>
          </cell>
        </row>
        <row r="400">
          <cell r="B400" t="str">
            <v>編集対象コントロールID</v>
          </cell>
          <cell r="C400" t="str">
            <v>HENSYU_TAISHOU_CONTROL_ID</v>
          </cell>
          <cell r="D400" t="str">
            <v>HensyuTaishouControlId</v>
          </cell>
          <cell r="E400" t="str">
            <v>VARCHAR2</v>
          </cell>
          <cell r="F400">
            <v>200</v>
          </cell>
          <cell r="G400">
            <v>0</v>
          </cell>
        </row>
        <row r="401">
          <cell r="B401" t="str">
            <v>外部試験施設国名</v>
          </cell>
          <cell r="C401" t="str">
            <v>GAISHI_SHISETSU_KOKUMEI</v>
          </cell>
          <cell r="D401" t="str">
            <v>GaishiShisetsuKokumei</v>
          </cell>
          <cell r="E401" t="str">
            <v>VARCHAR2</v>
          </cell>
          <cell r="F401">
            <v>200</v>
          </cell>
          <cell r="G401">
            <v>0</v>
          </cell>
        </row>
        <row r="402">
          <cell r="B402" t="str">
            <v>外部試験施設所在地</v>
          </cell>
          <cell r="C402" t="str">
            <v>GAISHI_SHISETSU_SHOZAICHI</v>
          </cell>
          <cell r="D402" t="str">
            <v>GaishiShisetsuShozaichi</v>
          </cell>
          <cell r="E402" t="str">
            <v>VARCHAR2</v>
          </cell>
          <cell r="F402">
            <v>200</v>
          </cell>
          <cell r="G402">
            <v>0</v>
          </cell>
        </row>
        <row r="403">
          <cell r="B403" t="str">
            <v>条件式</v>
          </cell>
          <cell r="C403" t="str">
            <v>JOKEN_SHIKI</v>
          </cell>
          <cell r="D403" t="str">
            <v>JokenShiki</v>
          </cell>
          <cell r="E403" t="str">
            <v>VARCHAR2</v>
          </cell>
          <cell r="F403">
            <v>4000</v>
          </cell>
          <cell r="G403">
            <v>0</v>
          </cell>
        </row>
        <row r="404">
          <cell r="B404" t="str">
            <v>編集対象コントロールID(施設名)</v>
          </cell>
          <cell r="C404" t="str">
            <v>HENSYU_TAISHOU_CONTROL_ID_SHISETSUMEI</v>
          </cell>
          <cell r="D404" t="str">
            <v>HensyuTaishouControlIdShisetsumei</v>
          </cell>
          <cell r="E404" t="str">
            <v>VARCHAR2</v>
          </cell>
          <cell r="F404">
            <v>200</v>
          </cell>
          <cell r="G404">
            <v>0</v>
          </cell>
        </row>
        <row r="405">
          <cell r="B405" t="str">
            <v>編集対象コントロールID(国名)</v>
          </cell>
          <cell r="C405" t="str">
            <v>HENSYU_TAISHOU_CONTROL_ID_KOKUMEI</v>
          </cell>
          <cell r="D405" t="str">
            <v>HensyuTaishouControlIdKokumei</v>
          </cell>
          <cell r="E405" t="str">
            <v>VARCHAR2</v>
          </cell>
          <cell r="F405">
            <v>200</v>
          </cell>
          <cell r="G405">
            <v>0</v>
          </cell>
        </row>
        <row r="406">
          <cell r="B406" t="str">
            <v>編集対象コントロールID(所在地)</v>
          </cell>
          <cell r="C406" t="str">
            <v>HENSYU_TAISHOU_CONTROL_ID_SHOZAICHI</v>
          </cell>
          <cell r="D406" t="str">
            <v>HensyuTaishouControlIdShozaichi</v>
          </cell>
          <cell r="E406" t="str">
            <v>VARCHAR2</v>
          </cell>
          <cell r="F406">
            <v>200</v>
          </cell>
          <cell r="G406">
            <v>0</v>
          </cell>
        </row>
        <row r="407">
          <cell r="B407" t="str">
            <v>削除判定フラグ</v>
          </cell>
          <cell r="C407" t="str">
            <v>SAKUJO_HANTEI_FLG</v>
          </cell>
          <cell r="D407" t="str">
            <v>SakujoHanteiFlg</v>
          </cell>
          <cell r="E407" t="str">
            <v>NUMBER</v>
          </cell>
          <cell r="F407">
            <v>1</v>
          </cell>
          <cell r="G407">
            <v>0</v>
          </cell>
        </row>
        <row r="408">
          <cell r="C408" t="str">
            <v/>
          </cell>
          <cell r="D408" t="str">
            <v/>
          </cell>
          <cell r="E408" t="str">
            <v/>
          </cell>
          <cell r="F408" t="str">
            <v/>
          </cell>
          <cell r="G408" t="str">
            <v/>
          </cell>
        </row>
        <row r="409">
          <cell r="C409" t="str">
            <v/>
          </cell>
          <cell r="D409" t="str">
            <v/>
          </cell>
          <cell r="E409" t="str">
            <v/>
          </cell>
          <cell r="F409" t="str">
            <v/>
          </cell>
          <cell r="G409" t="str">
            <v/>
          </cell>
        </row>
        <row r="410">
          <cell r="C410" t="str">
            <v/>
          </cell>
          <cell r="D410" t="str">
            <v/>
          </cell>
          <cell r="E410" t="str">
            <v/>
          </cell>
          <cell r="F410" t="str">
            <v/>
          </cell>
          <cell r="G410" t="str">
            <v/>
          </cell>
        </row>
        <row r="411">
          <cell r="C411" t="str">
            <v/>
          </cell>
          <cell r="D411" t="str">
            <v/>
          </cell>
          <cell r="E411" t="str">
            <v/>
          </cell>
          <cell r="F411" t="str">
            <v/>
          </cell>
          <cell r="G411" t="str">
            <v/>
          </cell>
        </row>
        <row r="412">
          <cell r="C412" t="str">
            <v/>
          </cell>
          <cell r="D412" t="str">
            <v/>
          </cell>
          <cell r="E412" t="str">
            <v/>
          </cell>
          <cell r="F412" t="str">
            <v/>
          </cell>
          <cell r="G412" t="str">
            <v/>
          </cell>
        </row>
        <row r="413">
          <cell r="C413" t="str">
            <v/>
          </cell>
          <cell r="D413" t="str">
            <v/>
          </cell>
          <cell r="E413" t="str">
            <v/>
          </cell>
          <cell r="F413" t="str">
            <v/>
          </cell>
          <cell r="G413" t="str">
            <v/>
          </cell>
        </row>
        <row r="414">
          <cell r="C414" t="str">
            <v/>
          </cell>
          <cell r="D414" t="str">
            <v/>
          </cell>
          <cell r="E414" t="str">
            <v/>
          </cell>
          <cell r="F414" t="str">
            <v/>
          </cell>
          <cell r="G414" t="str">
            <v/>
          </cell>
        </row>
        <row r="415">
          <cell r="C415" t="str">
            <v/>
          </cell>
          <cell r="D415" t="str">
            <v/>
          </cell>
          <cell r="E415" t="str">
            <v/>
          </cell>
          <cell r="F415" t="str">
            <v/>
          </cell>
          <cell r="G415" t="str">
            <v/>
          </cell>
        </row>
        <row r="416">
          <cell r="C416" t="str">
            <v/>
          </cell>
          <cell r="D416" t="str">
            <v/>
          </cell>
          <cell r="E416" t="str">
            <v/>
          </cell>
          <cell r="F416" t="str">
            <v/>
          </cell>
          <cell r="G416" t="str">
            <v/>
          </cell>
        </row>
        <row r="417">
          <cell r="C417" t="str">
            <v/>
          </cell>
          <cell r="D417" t="str">
            <v/>
          </cell>
          <cell r="E417" t="str">
            <v/>
          </cell>
          <cell r="F417" t="str">
            <v/>
          </cell>
          <cell r="G417" t="str">
            <v/>
          </cell>
        </row>
        <row r="418">
          <cell r="C418" t="str">
            <v/>
          </cell>
          <cell r="D418" t="str">
            <v/>
          </cell>
          <cell r="E418" t="str">
            <v/>
          </cell>
          <cell r="F418" t="str">
            <v/>
          </cell>
          <cell r="G418" t="str">
            <v/>
          </cell>
        </row>
        <row r="419">
          <cell r="C419" t="str">
            <v/>
          </cell>
          <cell r="D419" t="str">
            <v/>
          </cell>
          <cell r="E419" t="str">
            <v/>
          </cell>
          <cell r="F419" t="str">
            <v/>
          </cell>
          <cell r="G419" t="str">
            <v/>
          </cell>
        </row>
        <row r="420">
          <cell r="C420" t="str">
            <v/>
          </cell>
          <cell r="D420" t="str">
            <v/>
          </cell>
          <cell r="E420" t="str">
            <v/>
          </cell>
          <cell r="F420" t="str">
            <v/>
          </cell>
          <cell r="G420" t="str">
            <v/>
          </cell>
        </row>
        <row r="421">
          <cell r="C421" t="str">
            <v/>
          </cell>
          <cell r="D421" t="str">
            <v/>
          </cell>
          <cell r="E421" t="str">
            <v/>
          </cell>
          <cell r="F421" t="str">
            <v/>
          </cell>
          <cell r="G421" t="str">
            <v/>
          </cell>
        </row>
        <row r="422">
          <cell r="C422" t="str">
            <v/>
          </cell>
          <cell r="D422" t="str">
            <v/>
          </cell>
          <cell r="E422" t="str">
            <v/>
          </cell>
          <cell r="F422" t="str">
            <v/>
          </cell>
          <cell r="G422" t="str">
            <v/>
          </cell>
        </row>
        <row r="423">
          <cell r="C423" t="str">
            <v/>
          </cell>
          <cell r="D423" t="str">
            <v/>
          </cell>
          <cell r="E423" t="str">
            <v/>
          </cell>
          <cell r="F423" t="str">
            <v/>
          </cell>
          <cell r="G423" t="str">
            <v/>
          </cell>
        </row>
        <row r="424">
          <cell r="C424" t="str">
            <v/>
          </cell>
          <cell r="D424" t="str">
            <v/>
          </cell>
          <cell r="E424" t="str">
            <v/>
          </cell>
          <cell r="F424" t="str">
            <v/>
          </cell>
          <cell r="G424" t="str">
            <v/>
          </cell>
        </row>
        <row r="425">
          <cell r="C425" t="str">
            <v/>
          </cell>
          <cell r="D425" t="str">
            <v/>
          </cell>
          <cell r="E425" t="str">
            <v/>
          </cell>
          <cell r="F425" t="str">
            <v/>
          </cell>
          <cell r="G425" t="str">
            <v/>
          </cell>
        </row>
        <row r="426">
          <cell r="C426" t="str">
            <v/>
          </cell>
          <cell r="D426" t="str">
            <v/>
          </cell>
          <cell r="E426" t="str">
            <v/>
          </cell>
          <cell r="F426" t="str">
            <v/>
          </cell>
          <cell r="G426" t="str">
            <v/>
          </cell>
        </row>
        <row r="427">
          <cell r="C427" t="str">
            <v/>
          </cell>
          <cell r="D427" t="str">
            <v/>
          </cell>
          <cell r="E427" t="str">
            <v/>
          </cell>
          <cell r="F427" t="str">
            <v/>
          </cell>
          <cell r="G427" t="str">
            <v/>
          </cell>
        </row>
        <row r="428">
          <cell r="C428" t="str">
            <v/>
          </cell>
          <cell r="D428" t="str">
            <v/>
          </cell>
          <cell r="E428" t="str">
            <v/>
          </cell>
          <cell r="F428" t="str">
            <v/>
          </cell>
          <cell r="G428" t="str">
            <v/>
          </cell>
        </row>
        <row r="429">
          <cell r="C429" t="str">
            <v/>
          </cell>
          <cell r="D429" t="str">
            <v/>
          </cell>
          <cell r="E429" t="str">
            <v/>
          </cell>
          <cell r="F429" t="str">
            <v/>
          </cell>
          <cell r="G429" t="str">
            <v/>
          </cell>
        </row>
        <row r="430">
          <cell r="C430" t="str">
            <v/>
          </cell>
          <cell r="D430" t="str">
            <v/>
          </cell>
          <cell r="E430" t="str">
            <v/>
          </cell>
          <cell r="F430" t="str">
            <v/>
          </cell>
          <cell r="G430" t="str">
            <v/>
          </cell>
        </row>
        <row r="431">
          <cell r="C431" t="str">
            <v/>
          </cell>
          <cell r="D431" t="str">
            <v/>
          </cell>
          <cell r="E431" t="str">
            <v/>
          </cell>
          <cell r="F431" t="str">
            <v/>
          </cell>
          <cell r="G431" t="str">
            <v/>
          </cell>
        </row>
        <row r="432">
          <cell r="C432" t="str">
            <v/>
          </cell>
          <cell r="D432" t="str">
            <v/>
          </cell>
          <cell r="E432" t="str">
            <v/>
          </cell>
          <cell r="F432" t="str">
            <v/>
          </cell>
          <cell r="G432" t="str">
            <v/>
          </cell>
        </row>
        <row r="433">
          <cell r="C433" t="str">
            <v/>
          </cell>
          <cell r="D433" t="str">
            <v/>
          </cell>
          <cell r="E433" t="str">
            <v/>
          </cell>
          <cell r="F433" t="str">
            <v/>
          </cell>
          <cell r="G433" t="str">
            <v/>
          </cell>
        </row>
        <row r="434">
          <cell r="C434" t="str">
            <v/>
          </cell>
          <cell r="D434" t="str">
            <v/>
          </cell>
          <cell r="E434" t="str">
            <v/>
          </cell>
          <cell r="F434" t="str">
            <v/>
          </cell>
          <cell r="G434" t="str">
            <v/>
          </cell>
        </row>
        <row r="435">
          <cell r="C435" t="str">
            <v/>
          </cell>
          <cell r="D435" t="str">
            <v/>
          </cell>
          <cell r="E435" t="str">
            <v/>
          </cell>
          <cell r="F435" t="str">
            <v/>
          </cell>
          <cell r="G435" t="str">
            <v/>
          </cell>
        </row>
        <row r="436">
          <cell r="C436" t="str">
            <v/>
          </cell>
          <cell r="D436" t="str">
            <v/>
          </cell>
          <cell r="E436" t="str">
            <v/>
          </cell>
          <cell r="F436" t="str">
            <v/>
          </cell>
          <cell r="G436" t="str">
            <v/>
          </cell>
        </row>
        <row r="437">
          <cell r="C437" t="str">
            <v/>
          </cell>
          <cell r="D437" t="str">
            <v/>
          </cell>
          <cell r="E437" t="str">
            <v/>
          </cell>
          <cell r="F437" t="str">
            <v/>
          </cell>
          <cell r="G437" t="str">
            <v/>
          </cell>
        </row>
        <row r="438">
          <cell r="C438" t="str">
            <v/>
          </cell>
          <cell r="D438" t="str">
            <v/>
          </cell>
          <cell r="E438" t="str">
            <v/>
          </cell>
          <cell r="F438" t="str">
            <v/>
          </cell>
          <cell r="G438" t="str">
            <v/>
          </cell>
        </row>
        <row r="439">
          <cell r="C439" t="str">
            <v/>
          </cell>
          <cell r="D439" t="str">
            <v/>
          </cell>
          <cell r="E439" t="str">
            <v/>
          </cell>
          <cell r="F439" t="str">
            <v/>
          </cell>
          <cell r="G439" t="str">
            <v/>
          </cell>
        </row>
        <row r="440">
          <cell r="C440" t="str">
            <v/>
          </cell>
          <cell r="D440" t="str">
            <v/>
          </cell>
          <cell r="E440" t="str">
            <v/>
          </cell>
          <cell r="F440" t="str">
            <v/>
          </cell>
          <cell r="G440" t="str">
            <v/>
          </cell>
        </row>
        <row r="441">
          <cell r="C441" t="str">
            <v/>
          </cell>
          <cell r="D441" t="str">
            <v/>
          </cell>
          <cell r="E441" t="str">
            <v/>
          </cell>
          <cell r="F441" t="str">
            <v/>
          </cell>
          <cell r="G441" t="str">
            <v/>
          </cell>
        </row>
        <row r="442">
          <cell r="C442" t="str">
            <v/>
          </cell>
          <cell r="D442" t="str">
            <v/>
          </cell>
          <cell r="E442" t="str">
            <v/>
          </cell>
          <cell r="F442" t="str">
            <v/>
          </cell>
          <cell r="G442" t="str">
            <v/>
          </cell>
        </row>
        <row r="443">
          <cell r="C443" t="str">
            <v/>
          </cell>
          <cell r="D443" t="str">
            <v/>
          </cell>
          <cell r="E443" t="str">
            <v/>
          </cell>
          <cell r="F443" t="str">
            <v/>
          </cell>
          <cell r="G443" t="str">
            <v/>
          </cell>
        </row>
        <row r="444">
          <cell r="C444" t="str">
            <v/>
          </cell>
          <cell r="D444" t="str">
            <v/>
          </cell>
          <cell r="E444" t="str">
            <v/>
          </cell>
          <cell r="F444" t="str">
            <v/>
          </cell>
          <cell r="G444" t="str">
            <v/>
          </cell>
        </row>
        <row r="445">
          <cell r="C445" t="str">
            <v/>
          </cell>
          <cell r="D445" t="str">
            <v/>
          </cell>
          <cell r="E445" t="str">
            <v/>
          </cell>
          <cell r="F445" t="str">
            <v/>
          </cell>
          <cell r="G445" t="str">
            <v/>
          </cell>
        </row>
        <row r="446">
          <cell r="C446" t="str">
            <v/>
          </cell>
          <cell r="D446" t="str">
            <v/>
          </cell>
          <cell r="E446" t="str">
            <v/>
          </cell>
          <cell r="F446" t="str">
            <v/>
          </cell>
          <cell r="G446" t="str">
            <v/>
          </cell>
        </row>
        <row r="447">
          <cell r="C447" t="str">
            <v/>
          </cell>
          <cell r="D447" t="str">
            <v/>
          </cell>
          <cell r="E447" t="str">
            <v/>
          </cell>
          <cell r="F447" t="str">
            <v/>
          </cell>
          <cell r="G447" t="str">
            <v/>
          </cell>
        </row>
        <row r="448">
          <cell r="C448" t="str">
            <v/>
          </cell>
          <cell r="D448" t="str">
            <v/>
          </cell>
          <cell r="E448" t="str">
            <v/>
          </cell>
          <cell r="F448" t="str">
            <v/>
          </cell>
          <cell r="G448" t="str">
            <v/>
          </cell>
        </row>
        <row r="449">
          <cell r="C449" t="str">
            <v/>
          </cell>
          <cell r="D449" t="str">
            <v/>
          </cell>
          <cell r="E449" t="str">
            <v/>
          </cell>
          <cell r="F449" t="str">
            <v/>
          </cell>
          <cell r="G449" t="str">
            <v/>
          </cell>
        </row>
        <row r="450">
          <cell r="C450" t="str">
            <v/>
          </cell>
          <cell r="D450" t="str">
            <v/>
          </cell>
          <cell r="E450" t="str">
            <v/>
          </cell>
          <cell r="F450" t="str">
            <v/>
          </cell>
          <cell r="G450" t="str">
            <v/>
          </cell>
        </row>
        <row r="451">
          <cell r="C451" t="str">
            <v/>
          </cell>
          <cell r="D451" t="str">
            <v/>
          </cell>
          <cell r="E451" t="str">
            <v/>
          </cell>
          <cell r="F451" t="str">
            <v/>
          </cell>
          <cell r="G451" t="str">
            <v/>
          </cell>
        </row>
        <row r="452">
          <cell r="C452" t="str">
            <v/>
          </cell>
          <cell r="D452" t="str">
            <v/>
          </cell>
          <cell r="E452" t="str">
            <v/>
          </cell>
          <cell r="F452" t="str">
            <v/>
          </cell>
          <cell r="G452" t="str">
            <v/>
          </cell>
        </row>
        <row r="453">
          <cell r="C453" t="str">
            <v/>
          </cell>
          <cell r="D453" t="str">
            <v/>
          </cell>
          <cell r="E453" t="str">
            <v/>
          </cell>
          <cell r="F453" t="str">
            <v/>
          </cell>
          <cell r="G453" t="str">
            <v/>
          </cell>
        </row>
        <row r="454">
          <cell r="C454" t="str">
            <v/>
          </cell>
          <cell r="D454" t="str">
            <v/>
          </cell>
          <cell r="E454" t="str">
            <v/>
          </cell>
          <cell r="F454" t="str">
            <v/>
          </cell>
          <cell r="G454" t="str">
            <v/>
          </cell>
        </row>
        <row r="455">
          <cell r="C455" t="str">
            <v/>
          </cell>
          <cell r="D455" t="str">
            <v/>
          </cell>
          <cell r="E455" t="str">
            <v/>
          </cell>
          <cell r="F455" t="str">
            <v/>
          </cell>
          <cell r="G455" t="str">
            <v/>
          </cell>
        </row>
        <row r="456">
          <cell r="C456" t="str">
            <v/>
          </cell>
          <cell r="D456" t="str">
            <v/>
          </cell>
          <cell r="E456" t="str">
            <v/>
          </cell>
          <cell r="F456" t="str">
            <v/>
          </cell>
          <cell r="G456" t="str">
            <v/>
          </cell>
        </row>
        <row r="457">
          <cell r="C457" t="str">
            <v/>
          </cell>
          <cell r="D457" t="str">
            <v/>
          </cell>
          <cell r="E457" t="str">
            <v/>
          </cell>
          <cell r="F457" t="str">
            <v/>
          </cell>
          <cell r="G457" t="str">
            <v/>
          </cell>
        </row>
        <row r="458">
          <cell r="C458" t="str">
            <v/>
          </cell>
          <cell r="D458" t="str">
            <v/>
          </cell>
          <cell r="E458" t="str">
            <v/>
          </cell>
          <cell r="F458" t="str">
            <v/>
          </cell>
          <cell r="G458" t="str">
            <v/>
          </cell>
        </row>
        <row r="459">
          <cell r="C459" t="str">
            <v/>
          </cell>
          <cell r="D459" t="str">
            <v/>
          </cell>
          <cell r="E459" t="str">
            <v/>
          </cell>
          <cell r="F459" t="str">
            <v/>
          </cell>
          <cell r="G459" t="str">
            <v/>
          </cell>
        </row>
        <row r="460">
          <cell r="C460" t="str">
            <v/>
          </cell>
          <cell r="D460" t="str">
            <v/>
          </cell>
          <cell r="E460" t="str">
            <v/>
          </cell>
          <cell r="F460" t="str">
            <v/>
          </cell>
          <cell r="G460" t="str">
            <v/>
          </cell>
        </row>
        <row r="461">
          <cell r="C461" t="str">
            <v/>
          </cell>
          <cell r="D461" t="str">
            <v/>
          </cell>
          <cell r="E461" t="str">
            <v/>
          </cell>
          <cell r="F461" t="str">
            <v/>
          </cell>
          <cell r="G461" t="str">
            <v/>
          </cell>
        </row>
        <row r="462">
          <cell r="C462" t="str">
            <v/>
          </cell>
          <cell r="D462" t="str">
            <v/>
          </cell>
          <cell r="E462" t="str">
            <v/>
          </cell>
          <cell r="F462" t="str">
            <v/>
          </cell>
          <cell r="G462" t="str">
            <v/>
          </cell>
        </row>
        <row r="463">
          <cell r="C463" t="str">
            <v/>
          </cell>
          <cell r="D463" t="str">
            <v/>
          </cell>
          <cell r="E463" t="str">
            <v/>
          </cell>
          <cell r="F463" t="str">
            <v/>
          </cell>
          <cell r="G463" t="str">
            <v/>
          </cell>
        </row>
        <row r="464">
          <cell r="C464" t="str">
            <v/>
          </cell>
          <cell r="D464" t="str">
            <v/>
          </cell>
          <cell r="E464" t="str">
            <v/>
          </cell>
          <cell r="F464" t="str">
            <v/>
          </cell>
          <cell r="G464" t="str">
            <v/>
          </cell>
        </row>
        <row r="465">
          <cell r="C465" t="str">
            <v/>
          </cell>
          <cell r="D465" t="str">
            <v/>
          </cell>
          <cell r="E465" t="str">
            <v/>
          </cell>
          <cell r="F465" t="str">
            <v/>
          </cell>
          <cell r="G465" t="str">
            <v/>
          </cell>
        </row>
        <row r="466">
          <cell r="C466" t="str">
            <v/>
          </cell>
          <cell r="D466" t="str">
            <v/>
          </cell>
          <cell r="E466" t="str">
            <v/>
          </cell>
          <cell r="F466" t="str">
            <v/>
          </cell>
          <cell r="G466" t="str">
            <v/>
          </cell>
        </row>
        <row r="467">
          <cell r="C467" t="str">
            <v/>
          </cell>
          <cell r="D467" t="str">
            <v/>
          </cell>
          <cell r="E467" t="str">
            <v/>
          </cell>
          <cell r="F467" t="str">
            <v/>
          </cell>
          <cell r="G467" t="str">
            <v/>
          </cell>
        </row>
        <row r="468">
          <cell r="C468" t="str">
            <v/>
          </cell>
          <cell r="D468" t="str">
            <v/>
          </cell>
          <cell r="E468" t="str">
            <v/>
          </cell>
          <cell r="F468" t="str">
            <v/>
          </cell>
          <cell r="G468" t="str">
            <v/>
          </cell>
        </row>
        <row r="469">
          <cell r="C469" t="str">
            <v/>
          </cell>
          <cell r="D469" t="str">
            <v/>
          </cell>
          <cell r="E469" t="str">
            <v/>
          </cell>
          <cell r="F469" t="str">
            <v/>
          </cell>
          <cell r="G469" t="str">
            <v/>
          </cell>
        </row>
        <row r="470">
          <cell r="C470" t="str">
            <v/>
          </cell>
          <cell r="D470" t="str">
            <v/>
          </cell>
          <cell r="E470" t="str">
            <v/>
          </cell>
          <cell r="F470" t="str">
            <v/>
          </cell>
          <cell r="G470" t="str">
            <v/>
          </cell>
        </row>
        <row r="471">
          <cell r="C471" t="str">
            <v/>
          </cell>
          <cell r="D471" t="str">
            <v/>
          </cell>
          <cell r="E471" t="str">
            <v/>
          </cell>
          <cell r="F471" t="str">
            <v/>
          </cell>
          <cell r="G471" t="str">
            <v/>
          </cell>
        </row>
        <row r="472">
          <cell r="C472" t="str">
            <v/>
          </cell>
          <cell r="D472" t="str">
            <v/>
          </cell>
          <cell r="E472" t="str">
            <v/>
          </cell>
          <cell r="F472" t="str">
            <v/>
          </cell>
          <cell r="G472" t="str">
            <v/>
          </cell>
        </row>
        <row r="473">
          <cell r="C473" t="str">
            <v/>
          </cell>
          <cell r="D473" t="str">
            <v/>
          </cell>
          <cell r="E473" t="str">
            <v/>
          </cell>
          <cell r="F473" t="str">
            <v/>
          </cell>
          <cell r="G473" t="str">
            <v/>
          </cell>
        </row>
        <row r="474">
          <cell r="C474" t="str">
            <v/>
          </cell>
          <cell r="D474" t="str">
            <v/>
          </cell>
          <cell r="E474" t="str">
            <v/>
          </cell>
          <cell r="F474" t="str">
            <v/>
          </cell>
          <cell r="G474" t="str">
            <v/>
          </cell>
        </row>
        <row r="475">
          <cell r="C475" t="str">
            <v/>
          </cell>
          <cell r="D475" t="str">
            <v/>
          </cell>
          <cell r="E475" t="str">
            <v/>
          </cell>
          <cell r="F475" t="str">
            <v/>
          </cell>
          <cell r="G475" t="str">
            <v/>
          </cell>
        </row>
        <row r="476">
          <cell r="C476" t="str">
            <v/>
          </cell>
          <cell r="D476" t="str">
            <v/>
          </cell>
          <cell r="E476" t="str">
            <v/>
          </cell>
          <cell r="F476" t="str">
            <v/>
          </cell>
          <cell r="G476" t="str">
            <v/>
          </cell>
        </row>
        <row r="477">
          <cell r="C477" t="str">
            <v/>
          </cell>
          <cell r="D477" t="str">
            <v/>
          </cell>
          <cell r="E477" t="str">
            <v/>
          </cell>
          <cell r="F477" t="str">
            <v/>
          </cell>
          <cell r="G477" t="str">
            <v/>
          </cell>
        </row>
        <row r="478">
          <cell r="C478" t="str">
            <v/>
          </cell>
          <cell r="D478" t="str">
            <v/>
          </cell>
          <cell r="E478" t="str">
            <v/>
          </cell>
          <cell r="F478" t="str">
            <v/>
          </cell>
          <cell r="G478" t="str">
            <v/>
          </cell>
        </row>
        <row r="479">
          <cell r="C479" t="str">
            <v/>
          </cell>
          <cell r="D479" t="str">
            <v/>
          </cell>
          <cell r="E479" t="str">
            <v/>
          </cell>
          <cell r="F479" t="str">
            <v/>
          </cell>
          <cell r="G479" t="str">
            <v/>
          </cell>
        </row>
        <row r="480">
          <cell r="C480" t="str">
            <v/>
          </cell>
          <cell r="D480" t="str">
            <v/>
          </cell>
          <cell r="E480" t="str">
            <v/>
          </cell>
          <cell r="F480" t="str">
            <v/>
          </cell>
          <cell r="G480" t="str">
            <v/>
          </cell>
        </row>
        <row r="481">
          <cell r="C481" t="str">
            <v/>
          </cell>
          <cell r="D481" t="str">
            <v/>
          </cell>
          <cell r="E481" t="str">
            <v/>
          </cell>
          <cell r="F481" t="str">
            <v/>
          </cell>
          <cell r="G481" t="str">
            <v/>
          </cell>
        </row>
        <row r="482">
          <cell r="C482" t="str">
            <v/>
          </cell>
          <cell r="D482" t="str">
            <v/>
          </cell>
          <cell r="E482" t="str">
            <v/>
          </cell>
          <cell r="F482" t="str">
            <v/>
          </cell>
          <cell r="G482" t="str">
            <v/>
          </cell>
        </row>
        <row r="483">
          <cell r="C483" t="str">
            <v/>
          </cell>
          <cell r="D483" t="str">
            <v/>
          </cell>
          <cell r="E483" t="str">
            <v/>
          </cell>
          <cell r="F483" t="str">
            <v/>
          </cell>
          <cell r="G483" t="str">
            <v/>
          </cell>
        </row>
        <row r="484">
          <cell r="C484" t="str">
            <v/>
          </cell>
          <cell r="D484" t="str">
            <v/>
          </cell>
          <cell r="E484" t="str">
            <v/>
          </cell>
          <cell r="F484" t="str">
            <v/>
          </cell>
          <cell r="G484" t="str">
            <v/>
          </cell>
        </row>
        <row r="485">
          <cell r="C485" t="str">
            <v/>
          </cell>
          <cell r="D485" t="str">
            <v/>
          </cell>
          <cell r="E485" t="str">
            <v/>
          </cell>
          <cell r="F485" t="str">
            <v/>
          </cell>
          <cell r="G485" t="str">
            <v/>
          </cell>
        </row>
        <row r="486">
          <cell r="C486" t="str">
            <v/>
          </cell>
          <cell r="D486" t="str">
            <v/>
          </cell>
          <cell r="E486" t="str">
            <v/>
          </cell>
          <cell r="F486" t="str">
            <v/>
          </cell>
          <cell r="G486" t="str">
            <v/>
          </cell>
        </row>
        <row r="487">
          <cell r="C487" t="str">
            <v/>
          </cell>
          <cell r="D487" t="str">
            <v/>
          </cell>
          <cell r="E487" t="str">
            <v/>
          </cell>
          <cell r="F487" t="str">
            <v/>
          </cell>
          <cell r="G487" t="str">
            <v/>
          </cell>
        </row>
        <row r="488">
          <cell r="C488" t="str">
            <v/>
          </cell>
          <cell r="D488" t="str">
            <v/>
          </cell>
          <cell r="E488" t="str">
            <v/>
          </cell>
          <cell r="F488" t="str">
            <v/>
          </cell>
          <cell r="G488" t="str">
            <v/>
          </cell>
        </row>
        <row r="489">
          <cell r="C489" t="str">
            <v/>
          </cell>
          <cell r="D489" t="str">
            <v/>
          </cell>
          <cell r="E489" t="str">
            <v/>
          </cell>
          <cell r="F489" t="str">
            <v/>
          </cell>
          <cell r="G489" t="str">
            <v/>
          </cell>
        </row>
        <row r="490">
          <cell r="C490" t="str">
            <v/>
          </cell>
          <cell r="D490" t="str">
            <v/>
          </cell>
          <cell r="E490" t="str">
            <v/>
          </cell>
          <cell r="F490" t="str">
            <v/>
          </cell>
          <cell r="G490" t="str">
            <v/>
          </cell>
        </row>
        <row r="491">
          <cell r="C491" t="str">
            <v/>
          </cell>
          <cell r="D491" t="str">
            <v/>
          </cell>
          <cell r="E491" t="str">
            <v/>
          </cell>
          <cell r="F491" t="str">
            <v/>
          </cell>
          <cell r="G491" t="str">
            <v/>
          </cell>
        </row>
        <row r="492">
          <cell r="C492" t="str">
            <v/>
          </cell>
          <cell r="D492" t="str">
            <v/>
          </cell>
          <cell r="E492" t="str">
            <v/>
          </cell>
          <cell r="F492" t="str">
            <v/>
          </cell>
          <cell r="G492" t="str">
            <v/>
          </cell>
        </row>
        <row r="493">
          <cell r="C493" t="str">
            <v/>
          </cell>
          <cell r="D493" t="str">
            <v/>
          </cell>
          <cell r="E493" t="str">
            <v/>
          </cell>
          <cell r="F493" t="str">
            <v/>
          </cell>
          <cell r="G493" t="str">
            <v/>
          </cell>
        </row>
        <row r="494">
          <cell r="C494" t="str">
            <v/>
          </cell>
          <cell r="D494" t="str">
            <v/>
          </cell>
          <cell r="E494" t="str">
            <v/>
          </cell>
          <cell r="F494" t="str">
            <v/>
          </cell>
          <cell r="G494" t="str">
            <v/>
          </cell>
        </row>
        <row r="495">
          <cell r="C495" t="str">
            <v/>
          </cell>
          <cell r="D495" t="str">
            <v/>
          </cell>
          <cell r="E495" t="str">
            <v/>
          </cell>
          <cell r="F495" t="str">
            <v/>
          </cell>
          <cell r="G495" t="str">
            <v/>
          </cell>
        </row>
        <row r="496">
          <cell r="C496" t="str">
            <v/>
          </cell>
          <cell r="D496" t="str">
            <v/>
          </cell>
          <cell r="E496" t="str">
            <v/>
          </cell>
          <cell r="F496" t="str">
            <v/>
          </cell>
          <cell r="G496" t="str">
            <v/>
          </cell>
        </row>
        <row r="497">
          <cell r="C497" t="str">
            <v/>
          </cell>
          <cell r="D497" t="str">
            <v/>
          </cell>
          <cell r="E497" t="str">
            <v/>
          </cell>
          <cell r="F497" t="str">
            <v/>
          </cell>
          <cell r="G497" t="str">
            <v/>
          </cell>
        </row>
        <row r="498">
          <cell r="C498" t="str">
            <v/>
          </cell>
          <cell r="D498" t="str">
            <v/>
          </cell>
          <cell r="E498" t="str">
            <v/>
          </cell>
          <cell r="F498" t="str">
            <v/>
          </cell>
          <cell r="G498" t="str">
            <v/>
          </cell>
        </row>
        <row r="499">
          <cell r="C499" t="str">
            <v/>
          </cell>
          <cell r="D499" t="str">
            <v/>
          </cell>
          <cell r="E499" t="str">
            <v/>
          </cell>
          <cell r="F499" t="str">
            <v/>
          </cell>
          <cell r="G499" t="str">
            <v/>
          </cell>
        </row>
        <row r="500">
          <cell r="C500" t="str">
            <v/>
          </cell>
          <cell r="D500" t="str">
            <v/>
          </cell>
          <cell r="E500" t="str">
            <v/>
          </cell>
          <cell r="F500" t="str">
            <v/>
          </cell>
          <cell r="G500" t="str">
            <v/>
          </cell>
        </row>
        <row r="501">
          <cell r="C501" t="str">
            <v/>
          </cell>
          <cell r="D501" t="str">
            <v/>
          </cell>
          <cell r="E501" t="str">
            <v/>
          </cell>
          <cell r="F501" t="str">
            <v/>
          </cell>
          <cell r="G501" t="str">
            <v/>
          </cell>
        </row>
        <row r="502">
          <cell r="C502" t="str">
            <v/>
          </cell>
          <cell r="D502" t="str">
            <v/>
          </cell>
          <cell r="E502" t="str">
            <v/>
          </cell>
          <cell r="F502" t="str">
            <v/>
          </cell>
          <cell r="G502" t="str">
            <v/>
          </cell>
        </row>
        <row r="503">
          <cell r="C503" t="str">
            <v/>
          </cell>
          <cell r="D503" t="str">
            <v/>
          </cell>
          <cell r="E503" t="str">
            <v/>
          </cell>
          <cell r="F503" t="str">
            <v/>
          </cell>
          <cell r="G503" t="str">
            <v/>
          </cell>
        </row>
        <row r="504">
          <cell r="C504" t="str">
            <v/>
          </cell>
          <cell r="D504" t="str">
            <v/>
          </cell>
          <cell r="E504" t="str">
            <v/>
          </cell>
          <cell r="F504" t="str">
            <v/>
          </cell>
          <cell r="G504" t="str">
            <v/>
          </cell>
        </row>
        <row r="505">
          <cell r="C505" t="str">
            <v/>
          </cell>
          <cell r="D505" t="str">
            <v/>
          </cell>
          <cell r="E505" t="str">
            <v/>
          </cell>
          <cell r="F505" t="str">
            <v/>
          </cell>
          <cell r="G505" t="str">
            <v/>
          </cell>
        </row>
        <row r="506">
          <cell r="C506" t="str">
            <v/>
          </cell>
          <cell r="D506" t="str">
            <v/>
          </cell>
          <cell r="E506" t="str">
            <v/>
          </cell>
          <cell r="F506" t="str">
            <v/>
          </cell>
          <cell r="G506" t="str">
            <v/>
          </cell>
        </row>
        <row r="507">
          <cell r="C507" t="str">
            <v/>
          </cell>
          <cell r="D507" t="str">
            <v/>
          </cell>
          <cell r="E507" t="str">
            <v/>
          </cell>
          <cell r="F507" t="str">
            <v/>
          </cell>
          <cell r="G507" t="str">
            <v/>
          </cell>
        </row>
        <row r="508">
          <cell r="C508" t="str">
            <v/>
          </cell>
          <cell r="D508" t="str">
            <v/>
          </cell>
          <cell r="E508" t="str">
            <v/>
          </cell>
          <cell r="F508" t="str">
            <v/>
          </cell>
          <cell r="G508" t="str">
            <v/>
          </cell>
        </row>
        <row r="509">
          <cell r="C509" t="str">
            <v/>
          </cell>
          <cell r="D509" t="str">
            <v/>
          </cell>
          <cell r="E509" t="str">
            <v/>
          </cell>
          <cell r="F509" t="str">
            <v/>
          </cell>
          <cell r="G509" t="str">
            <v/>
          </cell>
        </row>
        <row r="510">
          <cell r="C510" t="str">
            <v/>
          </cell>
          <cell r="D510" t="str">
            <v/>
          </cell>
          <cell r="E510" t="str">
            <v/>
          </cell>
          <cell r="F510" t="str">
            <v/>
          </cell>
          <cell r="G510" t="str">
            <v/>
          </cell>
        </row>
        <row r="511">
          <cell r="C511" t="str">
            <v/>
          </cell>
          <cell r="D511" t="str">
            <v/>
          </cell>
          <cell r="E511" t="str">
            <v/>
          </cell>
          <cell r="F511" t="str">
            <v/>
          </cell>
          <cell r="G511" t="str">
            <v/>
          </cell>
        </row>
        <row r="512">
          <cell r="C512" t="str">
            <v/>
          </cell>
          <cell r="D512" t="str">
            <v/>
          </cell>
          <cell r="E512" t="str">
            <v/>
          </cell>
          <cell r="F512" t="str">
            <v/>
          </cell>
          <cell r="G512" t="str">
            <v/>
          </cell>
        </row>
        <row r="513">
          <cell r="C513" t="str">
            <v/>
          </cell>
          <cell r="D513" t="str">
            <v/>
          </cell>
          <cell r="E513" t="str">
            <v/>
          </cell>
          <cell r="F513" t="str">
            <v/>
          </cell>
          <cell r="G513" t="str">
            <v/>
          </cell>
        </row>
        <row r="514">
          <cell r="C514" t="str">
            <v/>
          </cell>
          <cell r="D514" t="str">
            <v/>
          </cell>
          <cell r="E514" t="str">
            <v/>
          </cell>
          <cell r="F514" t="str">
            <v/>
          </cell>
          <cell r="G514" t="str">
            <v/>
          </cell>
        </row>
        <row r="515">
          <cell r="C515" t="str">
            <v/>
          </cell>
          <cell r="D515" t="str">
            <v/>
          </cell>
          <cell r="E515" t="str">
            <v/>
          </cell>
          <cell r="F515" t="str">
            <v/>
          </cell>
          <cell r="G515" t="str">
            <v/>
          </cell>
        </row>
        <row r="516">
          <cell r="C516" t="str">
            <v/>
          </cell>
          <cell r="D516" t="str">
            <v/>
          </cell>
          <cell r="E516" t="str">
            <v/>
          </cell>
          <cell r="F516" t="str">
            <v/>
          </cell>
          <cell r="G516" t="str">
            <v/>
          </cell>
        </row>
        <row r="517">
          <cell r="C517" t="str">
            <v/>
          </cell>
          <cell r="D517" t="str">
            <v/>
          </cell>
          <cell r="E517" t="str">
            <v/>
          </cell>
          <cell r="F517" t="str">
            <v/>
          </cell>
          <cell r="G517" t="str">
            <v/>
          </cell>
        </row>
        <row r="518">
          <cell r="C518" t="str">
            <v/>
          </cell>
          <cell r="D518" t="str">
            <v/>
          </cell>
          <cell r="E518" t="str">
            <v/>
          </cell>
          <cell r="F518" t="str">
            <v/>
          </cell>
          <cell r="G518" t="str">
            <v/>
          </cell>
        </row>
        <row r="519">
          <cell r="C519" t="str">
            <v/>
          </cell>
          <cell r="D519" t="str">
            <v/>
          </cell>
          <cell r="E519" t="str">
            <v/>
          </cell>
          <cell r="F519" t="str">
            <v/>
          </cell>
          <cell r="G519" t="str">
            <v/>
          </cell>
        </row>
        <row r="520">
          <cell r="C520" t="str">
            <v/>
          </cell>
          <cell r="D520" t="str">
            <v/>
          </cell>
          <cell r="E520" t="str">
            <v/>
          </cell>
          <cell r="F520" t="str">
            <v/>
          </cell>
          <cell r="G520" t="str">
            <v/>
          </cell>
        </row>
        <row r="521">
          <cell r="C521" t="str">
            <v/>
          </cell>
          <cell r="D521" t="str">
            <v/>
          </cell>
          <cell r="E521" t="str">
            <v/>
          </cell>
          <cell r="F521" t="str">
            <v/>
          </cell>
          <cell r="G521" t="str">
            <v/>
          </cell>
        </row>
        <row r="522">
          <cell r="C522" t="str">
            <v/>
          </cell>
          <cell r="D522" t="str">
            <v/>
          </cell>
          <cell r="E522" t="str">
            <v/>
          </cell>
          <cell r="F522" t="str">
            <v/>
          </cell>
          <cell r="G522" t="str">
            <v/>
          </cell>
        </row>
        <row r="523">
          <cell r="C523" t="str">
            <v/>
          </cell>
          <cell r="D523" t="str">
            <v/>
          </cell>
          <cell r="E523" t="str">
            <v/>
          </cell>
          <cell r="F523" t="str">
            <v/>
          </cell>
          <cell r="G523" t="str">
            <v/>
          </cell>
        </row>
        <row r="524">
          <cell r="C524" t="str">
            <v/>
          </cell>
          <cell r="D524" t="str">
            <v/>
          </cell>
          <cell r="E524" t="str">
            <v/>
          </cell>
          <cell r="F524" t="str">
            <v/>
          </cell>
          <cell r="G524" t="str">
            <v/>
          </cell>
        </row>
        <row r="525">
          <cell r="C525" t="str">
            <v/>
          </cell>
          <cell r="D525" t="str">
            <v/>
          </cell>
          <cell r="E525" t="str">
            <v/>
          </cell>
          <cell r="F525" t="str">
            <v/>
          </cell>
          <cell r="G525" t="str">
            <v/>
          </cell>
        </row>
        <row r="526">
          <cell r="C526" t="str">
            <v/>
          </cell>
          <cell r="D526" t="str">
            <v/>
          </cell>
          <cell r="E526" t="str">
            <v/>
          </cell>
          <cell r="F526" t="str">
            <v/>
          </cell>
          <cell r="G526" t="str">
            <v/>
          </cell>
        </row>
        <row r="527">
          <cell r="C527" t="str">
            <v/>
          </cell>
          <cell r="D527" t="str">
            <v/>
          </cell>
          <cell r="E527" t="str">
            <v/>
          </cell>
          <cell r="F527" t="str">
            <v/>
          </cell>
          <cell r="G527" t="str">
            <v/>
          </cell>
        </row>
        <row r="528">
          <cell r="C528" t="str">
            <v/>
          </cell>
          <cell r="D528" t="str">
            <v/>
          </cell>
          <cell r="E528" t="str">
            <v/>
          </cell>
          <cell r="F528" t="str">
            <v/>
          </cell>
          <cell r="G528" t="str">
            <v/>
          </cell>
        </row>
        <row r="529">
          <cell r="C529" t="str">
            <v/>
          </cell>
          <cell r="D529" t="str">
            <v/>
          </cell>
          <cell r="E529" t="str">
            <v/>
          </cell>
          <cell r="F529" t="str">
            <v/>
          </cell>
          <cell r="G529" t="str">
            <v/>
          </cell>
        </row>
        <row r="530">
          <cell r="C530" t="str">
            <v/>
          </cell>
          <cell r="D530" t="str">
            <v/>
          </cell>
          <cell r="E530" t="str">
            <v/>
          </cell>
          <cell r="F530" t="str">
            <v/>
          </cell>
          <cell r="G530" t="str">
            <v/>
          </cell>
        </row>
        <row r="531">
          <cell r="C531" t="str">
            <v/>
          </cell>
          <cell r="D531" t="str">
            <v/>
          </cell>
          <cell r="E531" t="str">
            <v/>
          </cell>
          <cell r="F531" t="str">
            <v/>
          </cell>
          <cell r="G531" t="str">
            <v/>
          </cell>
        </row>
        <row r="532">
          <cell r="C532" t="str">
            <v/>
          </cell>
          <cell r="D532" t="str">
            <v/>
          </cell>
          <cell r="E532" t="str">
            <v/>
          </cell>
          <cell r="F532" t="str">
            <v/>
          </cell>
          <cell r="G532" t="str">
            <v/>
          </cell>
        </row>
        <row r="533">
          <cell r="C533" t="str">
            <v/>
          </cell>
          <cell r="D533" t="str">
            <v/>
          </cell>
          <cell r="E533" t="str">
            <v/>
          </cell>
          <cell r="F533" t="str">
            <v/>
          </cell>
          <cell r="G533" t="str">
            <v/>
          </cell>
        </row>
        <row r="534">
          <cell r="C534" t="str">
            <v/>
          </cell>
          <cell r="D534" t="str">
            <v/>
          </cell>
          <cell r="E534" t="str">
            <v/>
          </cell>
          <cell r="F534" t="str">
            <v/>
          </cell>
          <cell r="G534" t="str">
            <v/>
          </cell>
        </row>
        <row r="535">
          <cell r="C535" t="str">
            <v/>
          </cell>
          <cell r="D535" t="str">
            <v/>
          </cell>
          <cell r="E535" t="str">
            <v/>
          </cell>
          <cell r="F535" t="str">
            <v/>
          </cell>
          <cell r="G535" t="str">
            <v/>
          </cell>
        </row>
        <row r="536">
          <cell r="C536" t="str">
            <v/>
          </cell>
          <cell r="D536" t="str">
            <v/>
          </cell>
          <cell r="E536" t="str">
            <v/>
          </cell>
          <cell r="F536" t="str">
            <v/>
          </cell>
          <cell r="G536" t="str">
            <v/>
          </cell>
        </row>
        <row r="537">
          <cell r="C537" t="str">
            <v/>
          </cell>
          <cell r="D537" t="str">
            <v/>
          </cell>
          <cell r="E537" t="str">
            <v/>
          </cell>
          <cell r="F537" t="str">
            <v/>
          </cell>
          <cell r="G537" t="str">
            <v/>
          </cell>
        </row>
        <row r="538">
          <cell r="C538" t="str">
            <v/>
          </cell>
          <cell r="D538" t="str">
            <v/>
          </cell>
          <cell r="E538" t="str">
            <v/>
          </cell>
          <cell r="F538" t="str">
            <v/>
          </cell>
          <cell r="G538" t="str">
            <v/>
          </cell>
        </row>
        <row r="539">
          <cell r="C539" t="str">
            <v/>
          </cell>
          <cell r="D539" t="str">
            <v/>
          </cell>
          <cell r="E539" t="str">
            <v/>
          </cell>
          <cell r="F539" t="str">
            <v/>
          </cell>
          <cell r="G539" t="str">
            <v/>
          </cell>
        </row>
        <row r="540">
          <cell r="C540" t="str">
            <v/>
          </cell>
          <cell r="D540" t="str">
            <v/>
          </cell>
          <cell r="E540" t="str">
            <v/>
          </cell>
          <cell r="F540" t="str">
            <v/>
          </cell>
          <cell r="G540" t="str">
            <v/>
          </cell>
        </row>
        <row r="541">
          <cell r="C541" t="str">
            <v/>
          </cell>
          <cell r="D541" t="str">
            <v/>
          </cell>
          <cell r="E541" t="str">
            <v/>
          </cell>
          <cell r="F541" t="str">
            <v/>
          </cell>
          <cell r="G541" t="str">
            <v/>
          </cell>
        </row>
        <row r="542">
          <cell r="C542" t="str">
            <v/>
          </cell>
          <cell r="D542" t="str">
            <v/>
          </cell>
          <cell r="E542" t="str">
            <v/>
          </cell>
          <cell r="F542" t="str">
            <v/>
          </cell>
          <cell r="G542" t="str">
            <v/>
          </cell>
        </row>
        <row r="543">
          <cell r="C543" t="str">
            <v/>
          </cell>
          <cell r="D543" t="str">
            <v/>
          </cell>
          <cell r="E543" t="str">
            <v/>
          </cell>
          <cell r="F543" t="str">
            <v/>
          </cell>
          <cell r="G543" t="str">
            <v/>
          </cell>
        </row>
        <row r="544">
          <cell r="C544" t="str">
            <v/>
          </cell>
          <cell r="D544" t="str">
            <v/>
          </cell>
          <cell r="E544" t="str">
            <v/>
          </cell>
          <cell r="F544" t="str">
            <v/>
          </cell>
          <cell r="G544" t="str">
            <v/>
          </cell>
        </row>
        <row r="545">
          <cell r="C545" t="str">
            <v/>
          </cell>
          <cell r="D545" t="str">
            <v/>
          </cell>
          <cell r="E545" t="str">
            <v/>
          </cell>
          <cell r="F545" t="str">
            <v/>
          </cell>
          <cell r="G545" t="str">
            <v/>
          </cell>
        </row>
        <row r="546">
          <cell r="C546" t="str">
            <v/>
          </cell>
          <cell r="D546" t="str">
            <v/>
          </cell>
          <cell r="E546" t="str">
            <v/>
          </cell>
          <cell r="F546" t="str">
            <v/>
          </cell>
          <cell r="G546" t="str">
            <v/>
          </cell>
        </row>
        <row r="547">
          <cell r="C547" t="str">
            <v/>
          </cell>
          <cell r="D547" t="str">
            <v/>
          </cell>
          <cell r="E547" t="str">
            <v/>
          </cell>
          <cell r="F547" t="str">
            <v/>
          </cell>
          <cell r="G547" t="str">
            <v/>
          </cell>
        </row>
        <row r="548">
          <cell r="C548" t="str">
            <v/>
          </cell>
          <cell r="D548" t="str">
            <v/>
          </cell>
          <cell r="E548" t="str">
            <v/>
          </cell>
          <cell r="F548" t="str">
            <v/>
          </cell>
          <cell r="G548" t="str">
            <v/>
          </cell>
        </row>
        <row r="549">
          <cell r="C549" t="str">
            <v/>
          </cell>
          <cell r="D549" t="str">
            <v/>
          </cell>
          <cell r="E549" t="str">
            <v/>
          </cell>
          <cell r="F549" t="str">
            <v/>
          </cell>
          <cell r="G549" t="str">
            <v/>
          </cell>
        </row>
        <row r="550">
          <cell r="C550" t="str">
            <v/>
          </cell>
          <cell r="D550" t="str">
            <v/>
          </cell>
          <cell r="E550" t="str">
            <v/>
          </cell>
          <cell r="F550" t="str">
            <v/>
          </cell>
          <cell r="G550" t="str">
            <v/>
          </cell>
        </row>
        <row r="551">
          <cell r="C551" t="str">
            <v/>
          </cell>
          <cell r="D551" t="str">
            <v/>
          </cell>
          <cell r="E551" t="str">
            <v/>
          </cell>
          <cell r="F551" t="str">
            <v/>
          </cell>
          <cell r="G551" t="str">
            <v/>
          </cell>
        </row>
        <row r="552">
          <cell r="C552" t="str">
            <v/>
          </cell>
          <cell r="D552" t="str">
            <v/>
          </cell>
          <cell r="E552" t="str">
            <v/>
          </cell>
          <cell r="F552" t="str">
            <v/>
          </cell>
          <cell r="G552" t="str">
            <v/>
          </cell>
        </row>
        <row r="553">
          <cell r="C553" t="str">
            <v/>
          </cell>
          <cell r="D553" t="str">
            <v/>
          </cell>
          <cell r="E553" t="str">
            <v/>
          </cell>
          <cell r="F553" t="str">
            <v/>
          </cell>
          <cell r="G553" t="str">
            <v/>
          </cell>
        </row>
        <row r="554">
          <cell r="C554" t="str">
            <v/>
          </cell>
          <cell r="D554" t="str">
            <v/>
          </cell>
          <cell r="E554" t="str">
            <v/>
          </cell>
          <cell r="F554" t="str">
            <v/>
          </cell>
          <cell r="G554" t="str">
            <v/>
          </cell>
        </row>
        <row r="555">
          <cell r="C555" t="str">
            <v/>
          </cell>
          <cell r="D555" t="str">
            <v/>
          </cell>
          <cell r="E555" t="str">
            <v/>
          </cell>
          <cell r="F555" t="str">
            <v/>
          </cell>
          <cell r="G555" t="str">
            <v/>
          </cell>
        </row>
        <row r="556">
          <cell r="C556" t="str">
            <v/>
          </cell>
          <cell r="D556" t="str">
            <v/>
          </cell>
          <cell r="E556" t="str">
            <v/>
          </cell>
          <cell r="F556" t="str">
            <v/>
          </cell>
          <cell r="G556" t="str">
            <v/>
          </cell>
        </row>
        <row r="557">
          <cell r="C557" t="str">
            <v/>
          </cell>
          <cell r="D557" t="str">
            <v/>
          </cell>
          <cell r="E557" t="str">
            <v/>
          </cell>
          <cell r="F557" t="str">
            <v/>
          </cell>
          <cell r="G557" t="str">
            <v/>
          </cell>
        </row>
        <row r="558">
          <cell r="C558" t="str">
            <v/>
          </cell>
          <cell r="D558" t="str">
            <v/>
          </cell>
          <cell r="E558" t="str">
            <v/>
          </cell>
          <cell r="F558" t="str">
            <v/>
          </cell>
          <cell r="G558" t="str">
            <v/>
          </cell>
        </row>
        <row r="559">
          <cell r="C559" t="str">
            <v/>
          </cell>
          <cell r="D559" t="str">
            <v/>
          </cell>
          <cell r="E559" t="str">
            <v/>
          </cell>
          <cell r="F559" t="str">
            <v/>
          </cell>
          <cell r="G559" t="str">
            <v/>
          </cell>
        </row>
        <row r="560">
          <cell r="C560" t="str">
            <v/>
          </cell>
          <cell r="D560" t="str">
            <v/>
          </cell>
          <cell r="E560" t="str">
            <v/>
          </cell>
          <cell r="F560" t="str">
            <v/>
          </cell>
          <cell r="G560" t="str">
            <v/>
          </cell>
        </row>
        <row r="561">
          <cell r="C561" t="str">
            <v/>
          </cell>
          <cell r="D561" t="str">
            <v/>
          </cell>
          <cell r="E561" t="str">
            <v/>
          </cell>
          <cell r="F561" t="str">
            <v/>
          </cell>
          <cell r="G561" t="str">
            <v/>
          </cell>
        </row>
        <row r="562">
          <cell r="C562" t="str">
            <v/>
          </cell>
          <cell r="D562" t="str">
            <v/>
          </cell>
          <cell r="E562" t="str">
            <v/>
          </cell>
          <cell r="F562" t="str">
            <v/>
          </cell>
          <cell r="G562" t="str">
            <v/>
          </cell>
        </row>
        <row r="563">
          <cell r="C563" t="str">
            <v/>
          </cell>
          <cell r="D563" t="str">
            <v/>
          </cell>
          <cell r="E563" t="str">
            <v/>
          </cell>
          <cell r="F563" t="str">
            <v/>
          </cell>
          <cell r="G563" t="str">
            <v/>
          </cell>
        </row>
        <row r="564">
          <cell r="C564" t="str">
            <v/>
          </cell>
          <cell r="D564" t="str">
            <v/>
          </cell>
          <cell r="E564" t="str">
            <v/>
          </cell>
          <cell r="F564" t="str">
            <v/>
          </cell>
          <cell r="G564" t="str">
            <v/>
          </cell>
        </row>
        <row r="565">
          <cell r="C565" t="str">
            <v/>
          </cell>
          <cell r="D565" t="str">
            <v/>
          </cell>
          <cell r="E565" t="str">
            <v/>
          </cell>
          <cell r="F565" t="str">
            <v/>
          </cell>
          <cell r="G565" t="str">
            <v/>
          </cell>
        </row>
        <row r="566">
          <cell r="C566" t="str">
            <v/>
          </cell>
          <cell r="D566" t="str">
            <v/>
          </cell>
          <cell r="E566" t="str">
            <v/>
          </cell>
          <cell r="F566" t="str">
            <v/>
          </cell>
          <cell r="G566" t="str">
            <v/>
          </cell>
        </row>
        <row r="567">
          <cell r="C567" t="str">
            <v/>
          </cell>
          <cell r="D567" t="str">
            <v/>
          </cell>
          <cell r="E567" t="str">
            <v/>
          </cell>
          <cell r="F567" t="str">
            <v/>
          </cell>
          <cell r="G567" t="str">
            <v/>
          </cell>
        </row>
        <row r="568">
          <cell r="C568" t="str">
            <v/>
          </cell>
          <cell r="D568" t="str">
            <v/>
          </cell>
          <cell r="E568" t="str">
            <v/>
          </cell>
          <cell r="F568" t="str">
            <v/>
          </cell>
          <cell r="G568" t="str">
            <v/>
          </cell>
        </row>
        <row r="569">
          <cell r="C569" t="str">
            <v/>
          </cell>
          <cell r="D569" t="str">
            <v/>
          </cell>
          <cell r="E569" t="str">
            <v/>
          </cell>
          <cell r="F569" t="str">
            <v/>
          </cell>
          <cell r="G569" t="str">
            <v/>
          </cell>
        </row>
        <row r="570">
          <cell r="C570" t="str">
            <v/>
          </cell>
          <cell r="D570" t="str">
            <v/>
          </cell>
          <cell r="E570" t="str">
            <v/>
          </cell>
          <cell r="F570" t="str">
            <v/>
          </cell>
          <cell r="G570" t="str">
            <v/>
          </cell>
        </row>
        <row r="571">
          <cell r="C571" t="str">
            <v/>
          </cell>
          <cell r="D571" t="str">
            <v/>
          </cell>
          <cell r="E571" t="str">
            <v/>
          </cell>
          <cell r="F571" t="str">
            <v/>
          </cell>
          <cell r="G571" t="str">
            <v/>
          </cell>
        </row>
        <row r="572">
          <cell r="C572" t="str">
            <v/>
          </cell>
          <cell r="D572" t="str">
            <v/>
          </cell>
          <cell r="E572" t="str">
            <v/>
          </cell>
          <cell r="F572" t="str">
            <v/>
          </cell>
          <cell r="G572" t="str">
            <v/>
          </cell>
        </row>
        <row r="573">
          <cell r="C573" t="str">
            <v/>
          </cell>
          <cell r="D573" t="str">
            <v/>
          </cell>
          <cell r="E573" t="str">
            <v/>
          </cell>
          <cell r="F573" t="str">
            <v/>
          </cell>
          <cell r="G573" t="str">
            <v/>
          </cell>
        </row>
        <row r="574">
          <cell r="C574" t="str">
            <v/>
          </cell>
          <cell r="D574" t="str">
            <v/>
          </cell>
          <cell r="E574" t="str">
            <v/>
          </cell>
          <cell r="F574" t="str">
            <v/>
          </cell>
          <cell r="G574" t="str">
            <v/>
          </cell>
        </row>
        <row r="575">
          <cell r="C575" t="str">
            <v/>
          </cell>
          <cell r="D575" t="str">
            <v/>
          </cell>
          <cell r="E575" t="str">
            <v/>
          </cell>
          <cell r="F575" t="str">
            <v/>
          </cell>
          <cell r="G575" t="str">
            <v/>
          </cell>
        </row>
        <row r="576">
          <cell r="C576" t="str">
            <v/>
          </cell>
          <cell r="D576" t="str">
            <v/>
          </cell>
          <cell r="E576" t="str">
            <v/>
          </cell>
          <cell r="F576" t="str">
            <v/>
          </cell>
          <cell r="G576" t="str">
            <v/>
          </cell>
        </row>
        <row r="577">
          <cell r="C577" t="str">
            <v/>
          </cell>
          <cell r="D577" t="str">
            <v/>
          </cell>
          <cell r="E577" t="str">
            <v/>
          </cell>
          <cell r="F577" t="str">
            <v/>
          </cell>
          <cell r="G577" t="str">
            <v/>
          </cell>
        </row>
        <row r="578">
          <cell r="C578" t="str">
            <v/>
          </cell>
          <cell r="D578" t="str">
            <v/>
          </cell>
          <cell r="E578" t="str">
            <v/>
          </cell>
          <cell r="F578" t="str">
            <v/>
          </cell>
          <cell r="G578" t="str">
            <v/>
          </cell>
        </row>
        <row r="579">
          <cell r="C579" t="str">
            <v/>
          </cell>
          <cell r="D579" t="str">
            <v/>
          </cell>
          <cell r="E579" t="str">
            <v/>
          </cell>
          <cell r="F579" t="str">
            <v/>
          </cell>
          <cell r="G579" t="str">
            <v/>
          </cell>
        </row>
        <row r="580">
          <cell r="C580" t="str">
            <v/>
          </cell>
          <cell r="D580" t="str">
            <v/>
          </cell>
          <cell r="E580" t="str">
            <v/>
          </cell>
          <cell r="F580" t="str">
            <v/>
          </cell>
          <cell r="G580" t="str">
            <v/>
          </cell>
        </row>
        <row r="581">
          <cell r="C581" t="str">
            <v/>
          </cell>
          <cell r="D581" t="str">
            <v/>
          </cell>
          <cell r="E581" t="str">
            <v/>
          </cell>
          <cell r="F581" t="str">
            <v/>
          </cell>
          <cell r="G581" t="str">
            <v/>
          </cell>
        </row>
        <row r="582">
          <cell r="C582" t="str">
            <v/>
          </cell>
          <cell r="D582" t="str">
            <v/>
          </cell>
          <cell r="E582" t="str">
            <v/>
          </cell>
          <cell r="F582" t="str">
            <v/>
          </cell>
          <cell r="G582" t="str">
            <v/>
          </cell>
        </row>
        <row r="583">
          <cell r="C583" t="str">
            <v/>
          </cell>
          <cell r="D583" t="str">
            <v/>
          </cell>
          <cell r="E583" t="str">
            <v/>
          </cell>
          <cell r="F583" t="str">
            <v/>
          </cell>
          <cell r="G583" t="str">
            <v/>
          </cell>
        </row>
        <row r="584">
          <cell r="C584" t="str">
            <v/>
          </cell>
          <cell r="D584" t="str">
            <v/>
          </cell>
          <cell r="E584" t="str">
            <v/>
          </cell>
          <cell r="F584" t="str">
            <v/>
          </cell>
          <cell r="G584" t="str">
            <v/>
          </cell>
        </row>
        <row r="585">
          <cell r="C585" t="str">
            <v/>
          </cell>
          <cell r="D585" t="str">
            <v/>
          </cell>
          <cell r="E585" t="str">
            <v/>
          </cell>
          <cell r="F585" t="str">
            <v/>
          </cell>
          <cell r="G585" t="str">
            <v/>
          </cell>
        </row>
        <row r="586">
          <cell r="C586" t="str">
            <v/>
          </cell>
          <cell r="D586" t="str">
            <v/>
          </cell>
          <cell r="E586" t="str">
            <v/>
          </cell>
          <cell r="F586" t="str">
            <v/>
          </cell>
          <cell r="G586" t="str">
            <v/>
          </cell>
        </row>
        <row r="587">
          <cell r="C587" t="str">
            <v/>
          </cell>
          <cell r="D587" t="str">
            <v/>
          </cell>
          <cell r="E587" t="str">
            <v/>
          </cell>
          <cell r="F587" t="str">
            <v/>
          </cell>
          <cell r="G587" t="str">
            <v/>
          </cell>
        </row>
        <row r="588">
          <cell r="C588" t="str">
            <v/>
          </cell>
          <cell r="D588" t="str">
            <v/>
          </cell>
          <cell r="E588" t="str">
            <v/>
          </cell>
          <cell r="F588" t="str">
            <v/>
          </cell>
          <cell r="G588" t="str">
            <v/>
          </cell>
        </row>
        <row r="589">
          <cell r="C589" t="str">
            <v/>
          </cell>
          <cell r="D589" t="str">
            <v/>
          </cell>
          <cell r="E589" t="str">
            <v/>
          </cell>
          <cell r="F589" t="str">
            <v/>
          </cell>
          <cell r="G589" t="str">
            <v/>
          </cell>
        </row>
        <row r="590">
          <cell r="C590" t="str">
            <v/>
          </cell>
          <cell r="D590" t="str">
            <v/>
          </cell>
          <cell r="E590" t="str">
            <v/>
          </cell>
          <cell r="F590" t="str">
            <v/>
          </cell>
          <cell r="G590" t="str">
            <v/>
          </cell>
        </row>
        <row r="591">
          <cell r="C591" t="str">
            <v/>
          </cell>
          <cell r="D591" t="str">
            <v/>
          </cell>
          <cell r="E591" t="str">
            <v/>
          </cell>
          <cell r="F591" t="str">
            <v/>
          </cell>
          <cell r="G591" t="str">
            <v/>
          </cell>
        </row>
        <row r="592">
          <cell r="C592" t="str">
            <v/>
          </cell>
          <cell r="D592" t="str">
            <v/>
          </cell>
          <cell r="E592" t="str">
            <v/>
          </cell>
          <cell r="F592" t="str">
            <v/>
          </cell>
          <cell r="G592" t="str">
            <v/>
          </cell>
        </row>
        <row r="593">
          <cell r="C593" t="str">
            <v/>
          </cell>
          <cell r="D593" t="str">
            <v/>
          </cell>
          <cell r="E593" t="str">
            <v/>
          </cell>
          <cell r="F593" t="str">
            <v/>
          </cell>
          <cell r="G593" t="str">
            <v/>
          </cell>
        </row>
        <row r="594">
          <cell r="C594" t="str">
            <v/>
          </cell>
          <cell r="D594" t="str">
            <v/>
          </cell>
          <cell r="E594" t="str">
            <v/>
          </cell>
          <cell r="F594" t="str">
            <v/>
          </cell>
          <cell r="G594" t="str">
            <v/>
          </cell>
        </row>
        <row r="595">
          <cell r="C595" t="str">
            <v/>
          </cell>
          <cell r="D595" t="str">
            <v/>
          </cell>
          <cell r="E595" t="str">
            <v/>
          </cell>
          <cell r="F595" t="str">
            <v/>
          </cell>
          <cell r="G595" t="str">
            <v/>
          </cell>
        </row>
        <row r="596">
          <cell r="C596" t="str">
            <v/>
          </cell>
          <cell r="D596" t="str">
            <v/>
          </cell>
          <cell r="E596" t="str">
            <v/>
          </cell>
          <cell r="F596" t="str">
            <v/>
          </cell>
          <cell r="G596" t="str">
            <v/>
          </cell>
        </row>
        <row r="597">
          <cell r="C597" t="str">
            <v/>
          </cell>
          <cell r="D597" t="str">
            <v/>
          </cell>
          <cell r="E597" t="str">
            <v/>
          </cell>
          <cell r="F597" t="str">
            <v/>
          </cell>
          <cell r="G597" t="str">
            <v/>
          </cell>
        </row>
        <row r="598">
          <cell r="C598" t="str">
            <v/>
          </cell>
          <cell r="D598" t="str">
            <v/>
          </cell>
          <cell r="E598" t="str">
            <v/>
          </cell>
          <cell r="F598" t="str">
            <v/>
          </cell>
          <cell r="G598" t="str">
            <v/>
          </cell>
        </row>
        <row r="599">
          <cell r="C599" t="str">
            <v/>
          </cell>
          <cell r="D599" t="str">
            <v/>
          </cell>
          <cell r="E599" t="str">
            <v/>
          </cell>
          <cell r="F599" t="str">
            <v/>
          </cell>
          <cell r="G599" t="str">
            <v/>
          </cell>
        </row>
        <row r="600">
          <cell r="C600" t="str">
            <v/>
          </cell>
          <cell r="D600" t="str">
            <v/>
          </cell>
          <cell r="E600" t="str">
            <v/>
          </cell>
          <cell r="F600" t="str">
            <v/>
          </cell>
          <cell r="G600" t="str">
            <v/>
          </cell>
        </row>
        <row r="601">
          <cell r="C601" t="str">
            <v/>
          </cell>
          <cell r="D601" t="str">
            <v/>
          </cell>
          <cell r="E601" t="str">
            <v/>
          </cell>
          <cell r="F601" t="str">
            <v/>
          </cell>
          <cell r="G601" t="str">
            <v/>
          </cell>
        </row>
        <row r="602">
          <cell r="C602" t="str">
            <v/>
          </cell>
          <cell r="D602" t="str">
            <v/>
          </cell>
          <cell r="E602" t="str">
            <v/>
          </cell>
          <cell r="F602" t="str">
            <v/>
          </cell>
          <cell r="G602" t="str">
            <v/>
          </cell>
        </row>
        <row r="603">
          <cell r="C603" t="str">
            <v/>
          </cell>
          <cell r="D603" t="str">
            <v/>
          </cell>
          <cell r="E603" t="str">
            <v/>
          </cell>
          <cell r="F603" t="str">
            <v/>
          </cell>
          <cell r="G603" t="str">
            <v/>
          </cell>
        </row>
        <row r="604">
          <cell r="C604" t="str">
            <v/>
          </cell>
          <cell r="D604" t="str">
            <v/>
          </cell>
          <cell r="E604" t="str">
            <v/>
          </cell>
          <cell r="F604" t="str">
            <v/>
          </cell>
          <cell r="G604" t="str">
            <v/>
          </cell>
        </row>
        <row r="605">
          <cell r="C605" t="str">
            <v/>
          </cell>
          <cell r="D605" t="str">
            <v/>
          </cell>
          <cell r="E605" t="str">
            <v/>
          </cell>
          <cell r="F605" t="str">
            <v/>
          </cell>
          <cell r="G605" t="str">
            <v/>
          </cell>
        </row>
        <row r="606">
          <cell r="C606" t="str">
            <v/>
          </cell>
          <cell r="D606" t="str">
            <v/>
          </cell>
          <cell r="E606" t="str">
            <v/>
          </cell>
          <cell r="F606" t="str">
            <v/>
          </cell>
          <cell r="G606" t="str">
            <v/>
          </cell>
        </row>
        <row r="607">
          <cell r="C607" t="str">
            <v/>
          </cell>
          <cell r="D607" t="str">
            <v/>
          </cell>
          <cell r="E607" t="str">
            <v/>
          </cell>
          <cell r="F607" t="str">
            <v/>
          </cell>
          <cell r="G607" t="str">
            <v/>
          </cell>
        </row>
        <row r="608">
          <cell r="C608" t="str">
            <v/>
          </cell>
          <cell r="D608" t="str">
            <v/>
          </cell>
          <cell r="E608" t="str">
            <v/>
          </cell>
          <cell r="F608" t="str">
            <v/>
          </cell>
          <cell r="G608" t="str">
            <v/>
          </cell>
        </row>
        <row r="609">
          <cell r="C609" t="str">
            <v/>
          </cell>
          <cell r="D609" t="str">
            <v/>
          </cell>
          <cell r="E609" t="str">
            <v/>
          </cell>
          <cell r="F609" t="str">
            <v/>
          </cell>
          <cell r="G609" t="str">
            <v/>
          </cell>
        </row>
        <row r="610">
          <cell r="C610" t="str">
            <v/>
          </cell>
          <cell r="D610" t="str">
            <v/>
          </cell>
          <cell r="E610" t="str">
            <v/>
          </cell>
          <cell r="F610" t="str">
            <v/>
          </cell>
          <cell r="G610" t="str">
            <v/>
          </cell>
        </row>
        <row r="611">
          <cell r="C611" t="str">
            <v/>
          </cell>
          <cell r="D611" t="str">
            <v/>
          </cell>
          <cell r="E611" t="str">
            <v/>
          </cell>
          <cell r="F611" t="str">
            <v/>
          </cell>
          <cell r="G611" t="str">
            <v/>
          </cell>
        </row>
        <row r="612">
          <cell r="C612" t="str">
            <v/>
          </cell>
          <cell r="D612" t="str">
            <v/>
          </cell>
          <cell r="E612" t="str">
            <v/>
          </cell>
          <cell r="F612" t="str">
            <v/>
          </cell>
          <cell r="G612" t="str">
            <v/>
          </cell>
        </row>
        <row r="613">
          <cell r="C613" t="str">
            <v/>
          </cell>
          <cell r="D613" t="str">
            <v/>
          </cell>
          <cell r="E613" t="str">
            <v/>
          </cell>
          <cell r="F613" t="str">
            <v/>
          </cell>
          <cell r="G613" t="str">
            <v/>
          </cell>
        </row>
        <row r="614">
          <cell r="C614" t="str">
            <v/>
          </cell>
          <cell r="D614" t="str">
            <v/>
          </cell>
          <cell r="E614" t="str">
            <v/>
          </cell>
          <cell r="F614" t="str">
            <v/>
          </cell>
          <cell r="G614" t="str">
            <v/>
          </cell>
        </row>
        <row r="615">
          <cell r="C615" t="str">
            <v/>
          </cell>
          <cell r="D615" t="str">
            <v/>
          </cell>
          <cell r="E615" t="str">
            <v/>
          </cell>
          <cell r="F615" t="str">
            <v/>
          </cell>
          <cell r="G615" t="str">
            <v/>
          </cell>
        </row>
        <row r="616">
          <cell r="C616" t="str">
            <v/>
          </cell>
          <cell r="D616" t="str">
            <v/>
          </cell>
          <cell r="E616" t="str">
            <v/>
          </cell>
          <cell r="F616" t="str">
            <v/>
          </cell>
          <cell r="G616" t="str">
            <v/>
          </cell>
        </row>
        <row r="617">
          <cell r="C617" t="str">
            <v/>
          </cell>
          <cell r="D617" t="str">
            <v/>
          </cell>
          <cell r="E617" t="str">
            <v/>
          </cell>
          <cell r="F617" t="str">
            <v/>
          </cell>
          <cell r="G617" t="str">
            <v/>
          </cell>
        </row>
        <row r="618">
          <cell r="C618" t="str">
            <v/>
          </cell>
          <cell r="D618" t="str">
            <v/>
          </cell>
          <cell r="E618" t="str">
            <v/>
          </cell>
          <cell r="F618" t="str">
            <v/>
          </cell>
          <cell r="G618" t="str">
            <v/>
          </cell>
        </row>
        <row r="619">
          <cell r="C619" t="str">
            <v/>
          </cell>
          <cell r="D619" t="str">
            <v/>
          </cell>
          <cell r="E619" t="str">
            <v/>
          </cell>
          <cell r="F619" t="str">
            <v/>
          </cell>
          <cell r="G619" t="str">
            <v/>
          </cell>
        </row>
        <row r="620">
          <cell r="C620" t="str">
            <v/>
          </cell>
          <cell r="D620" t="str">
            <v/>
          </cell>
          <cell r="E620" t="str">
            <v/>
          </cell>
          <cell r="F620" t="str">
            <v/>
          </cell>
          <cell r="G620" t="str">
            <v/>
          </cell>
        </row>
        <row r="621">
          <cell r="C621" t="str">
            <v/>
          </cell>
          <cell r="D621" t="str">
            <v/>
          </cell>
          <cell r="E621" t="str">
            <v/>
          </cell>
          <cell r="F621" t="str">
            <v/>
          </cell>
          <cell r="G621" t="str">
            <v/>
          </cell>
        </row>
        <row r="622">
          <cell r="C622" t="str">
            <v/>
          </cell>
          <cell r="D622" t="str">
            <v/>
          </cell>
          <cell r="E622" t="str">
            <v/>
          </cell>
          <cell r="F622" t="str">
            <v/>
          </cell>
          <cell r="G622" t="str">
            <v/>
          </cell>
        </row>
        <row r="623">
          <cell r="C623" t="str">
            <v/>
          </cell>
          <cell r="D623" t="str">
            <v/>
          </cell>
          <cell r="E623" t="str">
            <v/>
          </cell>
          <cell r="F623" t="str">
            <v/>
          </cell>
          <cell r="G623" t="str">
            <v/>
          </cell>
        </row>
        <row r="624">
          <cell r="C624" t="str">
            <v/>
          </cell>
          <cell r="D624" t="str">
            <v/>
          </cell>
          <cell r="E624" t="str">
            <v/>
          </cell>
          <cell r="F624" t="str">
            <v/>
          </cell>
          <cell r="G624" t="str">
            <v/>
          </cell>
        </row>
        <row r="625">
          <cell r="C625" t="str">
            <v/>
          </cell>
          <cell r="D625" t="str">
            <v/>
          </cell>
          <cell r="E625" t="str">
            <v/>
          </cell>
          <cell r="F625" t="str">
            <v/>
          </cell>
          <cell r="G625" t="str">
            <v/>
          </cell>
        </row>
        <row r="626">
          <cell r="C626" t="str">
            <v/>
          </cell>
          <cell r="D626" t="str">
            <v/>
          </cell>
          <cell r="E626" t="str">
            <v/>
          </cell>
          <cell r="F626" t="str">
            <v/>
          </cell>
          <cell r="G626" t="str">
            <v/>
          </cell>
        </row>
        <row r="627">
          <cell r="C627" t="str">
            <v/>
          </cell>
          <cell r="D627" t="str">
            <v/>
          </cell>
          <cell r="E627" t="str">
            <v/>
          </cell>
          <cell r="F627" t="str">
            <v/>
          </cell>
          <cell r="G627" t="str">
            <v/>
          </cell>
        </row>
        <row r="628">
          <cell r="C628" t="str">
            <v/>
          </cell>
          <cell r="D628" t="str">
            <v/>
          </cell>
          <cell r="E628" t="str">
            <v/>
          </cell>
          <cell r="F628" t="str">
            <v/>
          </cell>
          <cell r="G628" t="str">
            <v/>
          </cell>
        </row>
        <row r="629">
          <cell r="C629" t="str">
            <v/>
          </cell>
          <cell r="D629" t="str">
            <v/>
          </cell>
          <cell r="E629" t="str">
            <v/>
          </cell>
          <cell r="F629" t="str">
            <v/>
          </cell>
          <cell r="G629" t="str">
            <v/>
          </cell>
        </row>
        <row r="630">
          <cell r="C630" t="str">
            <v/>
          </cell>
          <cell r="D630" t="str">
            <v/>
          </cell>
          <cell r="E630" t="str">
            <v/>
          </cell>
          <cell r="F630" t="str">
            <v/>
          </cell>
          <cell r="G630" t="str">
            <v/>
          </cell>
        </row>
        <row r="631">
          <cell r="C631" t="str">
            <v/>
          </cell>
          <cell r="D631" t="str">
            <v/>
          </cell>
          <cell r="E631" t="str">
            <v/>
          </cell>
          <cell r="F631" t="str">
            <v/>
          </cell>
          <cell r="G631" t="str">
            <v/>
          </cell>
        </row>
        <row r="632">
          <cell r="C632" t="str">
            <v/>
          </cell>
          <cell r="D632" t="str">
            <v/>
          </cell>
          <cell r="E632" t="str">
            <v/>
          </cell>
          <cell r="F632" t="str">
            <v/>
          </cell>
          <cell r="G632" t="str">
            <v/>
          </cell>
        </row>
        <row r="633">
          <cell r="C633" t="str">
            <v/>
          </cell>
          <cell r="D633" t="str">
            <v/>
          </cell>
          <cell r="E633" t="str">
            <v/>
          </cell>
          <cell r="F633" t="str">
            <v/>
          </cell>
          <cell r="G633" t="str">
            <v/>
          </cell>
        </row>
        <row r="634">
          <cell r="C634" t="str">
            <v/>
          </cell>
          <cell r="D634" t="str">
            <v/>
          </cell>
          <cell r="E634" t="str">
            <v/>
          </cell>
          <cell r="F634" t="str">
            <v/>
          </cell>
          <cell r="G634" t="str">
            <v/>
          </cell>
        </row>
        <row r="635">
          <cell r="C635" t="str">
            <v/>
          </cell>
          <cell r="D635" t="str">
            <v/>
          </cell>
          <cell r="E635" t="str">
            <v/>
          </cell>
          <cell r="F635" t="str">
            <v/>
          </cell>
          <cell r="G635" t="str">
            <v/>
          </cell>
        </row>
        <row r="636">
          <cell r="C636" t="str">
            <v/>
          </cell>
          <cell r="D636" t="str">
            <v/>
          </cell>
          <cell r="E636" t="str">
            <v/>
          </cell>
          <cell r="F636" t="str">
            <v/>
          </cell>
          <cell r="G636" t="str">
            <v/>
          </cell>
        </row>
        <row r="637">
          <cell r="C637" t="str">
            <v/>
          </cell>
          <cell r="D637" t="str">
            <v/>
          </cell>
          <cell r="E637" t="str">
            <v/>
          </cell>
          <cell r="F637" t="str">
            <v/>
          </cell>
          <cell r="G637" t="str">
            <v/>
          </cell>
        </row>
        <row r="638">
          <cell r="C638" t="str">
            <v/>
          </cell>
          <cell r="D638" t="str">
            <v/>
          </cell>
          <cell r="E638" t="str">
            <v/>
          </cell>
          <cell r="F638" t="str">
            <v/>
          </cell>
          <cell r="G638" t="str">
            <v/>
          </cell>
        </row>
        <row r="639">
          <cell r="C639" t="str">
            <v/>
          </cell>
          <cell r="D639" t="str">
            <v/>
          </cell>
          <cell r="E639" t="str">
            <v/>
          </cell>
          <cell r="F639" t="str">
            <v/>
          </cell>
          <cell r="G639" t="str">
            <v/>
          </cell>
        </row>
        <row r="640">
          <cell r="C640" t="str">
            <v/>
          </cell>
          <cell r="D640" t="str">
            <v/>
          </cell>
          <cell r="E640" t="str">
            <v/>
          </cell>
          <cell r="F640" t="str">
            <v/>
          </cell>
          <cell r="G640" t="str">
            <v/>
          </cell>
        </row>
        <row r="641">
          <cell r="C641" t="str">
            <v/>
          </cell>
          <cell r="D641" t="str">
            <v/>
          </cell>
          <cell r="E641" t="str">
            <v/>
          </cell>
          <cell r="F641" t="str">
            <v/>
          </cell>
          <cell r="G641" t="str">
            <v/>
          </cell>
        </row>
        <row r="642">
          <cell r="C642" t="str">
            <v/>
          </cell>
          <cell r="D642" t="str">
            <v/>
          </cell>
          <cell r="E642" t="str">
            <v/>
          </cell>
          <cell r="F642" t="str">
            <v/>
          </cell>
          <cell r="G642" t="str">
            <v/>
          </cell>
        </row>
        <row r="643">
          <cell r="C643" t="str">
            <v/>
          </cell>
          <cell r="D643" t="str">
            <v/>
          </cell>
          <cell r="E643" t="str">
            <v/>
          </cell>
          <cell r="F643" t="str">
            <v/>
          </cell>
          <cell r="G643" t="str">
            <v/>
          </cell>
        </row>
        <row r="644">
          <cell r="C644" t="str">
            <v/>
          </cell>
          <cell r="D644" t="str">
            <v/>
          </cell>
          <cell r="E644" t="str">
            <v/>
          </cell>
          <cell r="F644" t="str">
            <v/>
          </cell>
          <cell r="G644" t="str">
            <v/>
          </cell>
        </row>
        <row r="645">
          <cell r="C645" t="str">
            <v/>
          </cell>
          <cell r="D645" t="str">
            <v/>
          </cell>
          <cell r="E645" t="str">
            <v/>
          </cell>
          <cell r="F645" t="str">
            <v/>
          </cell>
          <cell r="G645" t="str">
            <v/>
          </cell>
        </row>
        <row r="646">
          <cell r="C646" t="str">
            <v/>
          </cell>
          <cell r="D646" t="str">
            <v/>
          </cell>
          <cell r="E646" t="str">
            <v/>
          </cell>
          <cell r="F646" t="str">
            <v/>
          </cell>
          <cell r="G646" t="str">
            <v/>
          </cell>
        </row>
        <row r="647">
          <cell r="C647" t="str">
            <v/>
          </cell>
          <cell r="D647" t="str">
            <v/>
          </cell>
          <cell r="E647" t="str">
            <v/>
          </cell>
          <cell r="F647" t="str">
            <v/>
          </cell>
          <cell r="G647" t="str">
            <v/>
          </cell>
        </row>
        <row r="648">
          <cell r="C648" t="str">
            <v/>
          </cell>
          <cell r="D648" t="str">
            <v/>
          </cell>
          <cell r="E648" t="str">
            <v/>
          </cell>
          <cell r="F648" t="str">
            <v/>
          </cell>
          <cell r="G648" t="str">
            <v/>
          </cell>
        </row>
        <row r="649">
          <cell r="C649" t="str">
            <v/>
          </cell>
          <cell r="D649" t="str">
            <v/>
          </cell>
          <cell r="E649" t="str">
            <v/>
          </cell>
          <cell r="F649" t="str">
            <v/>
          </cell>
          <cell r="G649" t="str">
            <v/>
          </cell>
        </row>
        <row r="650">
          <cell r="C650" t="str">
            <v/>
          </cell>
          <cell r="D650" t="str">
            <v/>
          </cell>
          <cell r="E650" t="str">
            <v/>
          </cell>
          <cell r="F650" t="str">
            <v/>
          </cell>
          <cell r="G650" t="str">
            <v/>
          </cell>
        </row>
        <row r="651">
          <cell r="C651" t="str">
            <v/>
          </cell>
          <cell r="D651" t="str">
            <v/>
          </cell>
          <cell r="E651" t="str">
            <v/>
          </cell>
          <cell r="F651" t="str">
            <v/>
          </cell>
          <cell r="G651" t="str">
            <v/>
          </cell>
        </row>
        <row r="652">
          <cell r="C652" t="str">
            <v/>
          </cell>
          <cell r="D652" t="str">
            <v/>
          </cell>
          <cell r="E652" t="str">
            <v/>
          </cell>
          <cell r="F652" t="str">
            <v/>
          </cell>
          <cell r="G652" t="str">
            <v/>
          </cell>
        </row>
        <row r="653">
          <cell r="C653" t="str">
            <v/>
          </cell>
          <cell r="D653" t="str">
            <v/>
          </cell>
          <cell r="E653" t="str">
            <v/>
          </cell>
          <cell r="F653" t="str">
            <v/>
          </cell>
          <cell r="G653" t="str">
            <v/>
          </cell>
        </row>
        <row r="654">
          <cell r="C654" t="str">
            <v/>
          </cell>
          <cell r="D654" t="str">
            <v/>
          </cell>
          <cell r="E654" t="str">
            <v/>
          </cell>
          <cell r="F654" t="str">
            <v/>
          </cell>
          <cell r="G654" t="str">
            <v/>
          </cell>
        </row>
        <row r="655">
          <cell r="C655" t="str">
            <v/>
          </cell>
          <cell r="D655" t="str">
            <v/>
          </cell>
          <cell r="E655" t="str">
            <v/>
          </cell>
          <cell r="F655" t="str">
            <v/>
          </cell>
          <cell r="G655" t="str">
            <v/>
          </cell>
        </row>
        <row r="656">
          <cell r="C656" t="str">
            <v/>
          </cell>
          <cell r="D656" t="str">
            <v/>
          </cell>
          <cell r="E656" t="str">
            <v/>
          </cell>
          <cell r="F656" t="str">
            <v/>
          </cell>
          <cell r="G656" t="str">
            <v/>
          </cell>
        </row>
        <row r="657">
          <cell r="C657" t="str">
            <v/>
          </cell>
          <cell r="D657" t="str">
            <v/>
          </cell>
          <cell r="E657" t="str">
            <v/>
          </cell>
          <cell r="F657" t="str">
            <v/>
          </cell>
          <cell r="G657" t="str">
            <v/>
          </cell>
        </row>
        <row r="658">
          <cell r="C658" t="str">
            <v/>
          </cell>
          <cell r="D658" t="str">
            <v/>
          </cell>
          <cell r="E658" t="str">
            <v/>
          </cell>
          <cell r="F658" t="str">
            <v/>
          </cell>
          <cell r="G658" t="str">
            <v/>
          </cell>
        </row>
        <row r="659">
          <cell r="C659" t="str">
            <v/>
          </cell>
          <cell r="D659" t="str">
            <v/>
          </cell>
          <cell r="E659" t="str">
            <v/>
          </cell>
          <cell r="F659" t="str">
            <v/>
          </cell>
          <cell r="G659" t="str">
            <v/>
          </cell>
        </row>
        <row r="660">
          <cell r="C660" t="str">
            <v/>
          </cell>
          <cell r="D660" t="str">
            <v/>
          </cell>
          <cell r="E660" t="str">
            <v/>
          </cell>
          <cell r="F660" t="str">
            <v/>
          </cell>
          <cell r="G660" t="str">
            <v/>
          </cell>
        </row>
        <row r="661">
          <cell r="C661" t="str">
            <v/>
          </cell>
          <cell r="D661" t="str">
            <v/>
          </cell>
          <cell r="E661" t="str">
            <v/>
          </cell>
          <cell r="F661" t="str">
            <v/>
          </cell>
          <cell r="G661" t="str">
            <v/>
          </cell>
        </row>
        <row r="662">
          <cell r="C662" t="str">
            <v/>
          </cell>
          <cell r="D662" t="str">
            <v/>
          </cell>
          <cell r="E662" t="str">
            <v/>
          </cell>
          <cell r="F662" t="str">
            <v/>
          </cell>
          <cell r="G662" t="str">
            <v/>
          </cell>
        </row>
        <row r="663">
          <cell r="C663" t="str">
            <v/>
          </cell>
          <cell r="D663" t="str">
            <v/>
          </cell>
          <cell r="E663" t="str">
            <v/>
          </cell>
          <cell r="F663" t="str">
            <v/>
          </cell>
          <cell r="G663" t="str">
            <v/>
          </cell>
        </row>
        <row r="664">
          <cell r="C664" t="str">
            <v/>
          </cell>
          <cell r="D664" t="str">
            <v/>
          </cell>
          <cell r="E664" t="str">
            <v/>
          </cell>
          <cell r="F664" t="str">
            <v/>
          </cell>
          <cell r="G664" t="str">
            <v/>
          </cell>
        </row>
        <row r="665">
          <cell r="C665" t="str">
            <v/>
          </cell>
          <cell r="D665" t="str">
            <v/>
          </cell>
          <cell r="E665" t="str">
            <v/>
          </cell>
          <cell r="F665" t="str">
            <v/>
          </cell>
          <cell r="G665" t="str">
            <v/>
          </cell>
        </row>
        <row r="666">
          <cell r="C666" t="str">
            <v/>
          </cell>
          <cell r="D666" t="str">
            <v/>
          </cell>
          <cell r="E666" t="str">
            <v/>
          </cell>
          <cell r="F666" t="str">
            <v/>
          </cell>
          <cell r="G666" t="str">
            <v/>
          </cell>
        </row>
        <row r="667">
          <cell r="C667" t="str">
            <v/>
          </cell>
          <cell r="D667" t="str">
            <v/>
          </cell>
          <cell r="E667" t="str">
            <v/>
          </cell>
          <cell r="F667" t="str">
            <v/>
          </cell>
          <cell r="G667" t="str">
            <v/>
          </cell>
        </row>
        <row r="668">
          <cell r="C668" t="str">
            <v/>
          </cell>
          <cell r="D668" t="str">
            <v/>
          </cell>
          <cell r="E668" t="str">
            <v/>
          </cell>
          <cell r="F668" t="str">
            <v/>
          </cell>
          <cell r="G668" t="str">
            <v/>
          </cell>
        </row>
        <row r="669">
          <cell r="C669" t="str">
            <v/>
          </cell>
          <cell r="D669" t="str">
            <v/>
          </cell>
          <cell r="E669" t="str">
            <v/>
          </cell>
          <cell r="F669" t="str">
            <v/>
          </cell>
          <cell r="G669" t="str">
            <v/>
          </cell>
        </row>
        <row r="670">
          <cell r="C670" t="str">
            <v/>
          </cell>
          <cell r="D670" t="str">
            <v/>
          </cell>
          <cell r="E670" t="str">
            <v/>
          </cell>
          <cell r="F670" t="str">
            <v/>
          </cell>
          <cell r="G670" t="str">
            <v/>
          </cell>
        </row>
        <row r="671">
          <cell r="C671" t="str">
            <v/>
          </cell>
          <cell r="D671" t="str">
            <v/>
          </cell>
          <cell r="E671" t="str">
            <v/>
          </cell>
          <cell r="F671" t="str">
            <v/>
          </cell>
          <cell r="G671" t="str">
            <v/>
          </cell>
        </row>
        <row r="672">
          <cell r="C672" t="str">
            <v/>
          </cell>
          <cell r="D672" t="str">
            <v/>
          </cell>
          <cell r="E672" t="str">
            <v/>
          </cell>
          <cell r="F672" t="str">
            <v/>
          </cell>
          <cell r="G672" t="str">
            <v/>
          </cell>
        </row>
        <row r="673">
          <cell r="C673" t="str">
            <v/>
          </cell>
          <cell r="D673" t="str">
            <v/>
          </cell>
          <cell r="E673" t="str">
            <v/>
          </cell>
          <cell r="F673" t="str">
            <v/>
          </cell>
          <cell r="G673" t="str">
            <v/>
          </cell>
        </row>
        <row r="674">
          <cell r="C674" t="str">
            <v/>
          </cell>
          <cell r="D674" t="str">
            <v/>
          </cell>
          <cell r="E674" t="str">
            <v/>
          </cell>
          <cell r="F674" t="str">
            <v/>
          </cell>
          <cell r="G674" t="str">
            <v/>
          </cell>
        </row>
        <row r="675">
          <cell r="C675" t="str">
            <v/>
          </cell>
          <cell r="D675" t="str">
            <v/>
          </cell>
          <cell r="E675" t="str">
            <v/>
          </cell>
          <cell r="F675" t="str">
            <v/>
          </cell>
          <cell r="G675" t="str">
            <v/>
          </cell>
        </row>
        <row r="676">
          <cell r="C676" t="str">
            <v/>
          </cell>
          <cell r="D676" t="str">
            <v/>
          </cell>
          <cell r="E676" t="str">
            <v/>
          </cell>
          <cell r="F676" t="str">
            <v/>
          </cell>
          <cell r="G676" t="str">
            <v/>
          </cell>
        </row>
        <row r="677">
          <cell r="C677" t="str">
            <v/>
          </cell>
          <cell r="D677" t="str">
            <v/>
          </cell>
          <cell r="E677" t="str">
            <v/>
          </cell>
          <cell r="F677" t="str">
            <v/>
          </cell>
          <cell r="G677" t="str">
            <v/>
          </cell>
        </row>
        <row r="678">
          <cell r="C678" t="str">
            <v/>
          </cell>
          <cell r="D678" t="str">
            <v/>
          </cell>
          <cell r="E678" t="str">
            <v/>
          </cell>
          <cell r="F678" t="str">
            <v/>
          </cell>
          <cell r="G678" t="str">
            <v/>
          </cell>
        </row>
        <row r="679">
          <cell r="C679" t="str">
            <v/>
          </cell>
          <cell r="D679" t="str">
            <v/>
          </cell>
          <cell r="E679" t="str">
            <v/>
          </cell>
          <cell r="F679" t="str">
            <v/>
          </cell>
          <cell r="G679" t="str">
            <v/>
          </cell>
        </row>
        <row r="680">
          <cell r="C680" t="str">
            <v/>
          </cell>
          <cell r="D680" t="str">
            <v/>
          </cell>
          <cell r="E680" t="str">
            <v/>
          </cell>
          <cell r="F680" t="str">
            <v/>
          </cell>
          <cell r="G680" t="str">
            <v/>
          </cell>
        </row>
        <row r="681">
          <cell r="C681" t="str">
            <v/>
          </cell>
          <cell r="D681" t="str">
            <v/>
          </cell>
          <cell r="E681" t="str">
            <v/>
          </cell>
          <cell r="F681" t="str">
            <v/>
          </cell>
          <cell r="G681" t="str">
            <v/>
          </cell>
        </row>
        <row r="682">
          <cell r="C682" t="str">
            <v/>
          </cell>
          <cell r="D682" t="str">
            <v/>
          </cell>
          <cell r="E682" t="str">
            <v/>
          </cell>
          <cell r="F682" t="str">
            <v/>
          </cell>
          <cell r="G682" t="str">
            <v/>
          </cell>
        </row>
        <row r="683">
          <cell r="C683" t="str">
            <v/>
          </cell>
          <cell r="D683" t="str">
            <v/>
          </cell>
          <cell r="E683" t="str">
            <v/>
          </cell>
          <cell r="F683" t="str">
            <v/>
          </cell>
          <cell r="G683" t="str">
            <v/>
          </cell>
        </row>
        <row r="684">
          <cell r="C684" t="str">
            <v/>
          </cell>
          <cell r="D684" t="str">
            <v/>
          </cell>
          <cell r="E684" t="str">
            <v/>
          </cell>
          <cell r="F684" t="str">
            <v/>
          </cell>
          <cell r="G684" t="str">
            <v/>
          </cell>
        </row>
        <row r="685">
          <cell r="C685" t="str">
            <v/>
          </cell>
          <cell r="D685" t="str">
            <v/>
          </cell>
          <cell r="E685" t="str">
            <v/>
          </cell>
          <cell r="F685" t="str">
            <v/>
          </cell>
          <cell r="G685" t="str">
            <v/>
          </cell>
        </row>
        <row r="686">
          <cell r="C686" t="str">
            <v/>
          </cell>
          <cell r="D686" t="str">
            <v/>
          </cell>
          <cell r="E686" t="str">
            <v/>
          </cell>
          <cell r="F686" t="str">
            <v/>
          </cell>
          <cell r="G686" t="str">
            <v/>
          </cell>
        </row>
        <row r="687">
          <cell r="C687" t="str">
            <v/>
          </cell>
          <cell r="D687" t="str">
            <v/>
          </cell>
          <cell r="E687" t="str">
            <v/>
          </cell>
          <cell r="F687" t="str">
            <v/>
          </cell>
          <cell r="G687" t="str">
            <v/>
          </cell>
        </row>
        <row r="688">
          <cell r="C688" t="str">
            <v/>
          </cell>
          <cell r="D688" t="str">
            <v/>
          </cell>
          <cell r="E688" t="str">
            <v/>
          </cell>
          <cell r="F688" t="str">
            <v/>
          </cell>
          <cell r="G688" t="str">
            <v/>
          </cell>
        </row>
        <row r="689">
          <cell r="C689" t="str">
            <v/>
          </cell>
          <cell r="D689" t="str">
            <v/>
          </cell>
          <cell r="E689" t="str">
            <v/>
          </cell>
          <cell r="F689" t="str">
            <v/>
          </cell>
          <cell r="G689" t="str">
            <v/>
          </cell>
        </row>
        <row r="690">
          <cell r="C690" t="str">
            <v/>
          </cell>
          <cell r="D690" t="str">
            <v/>
          </cell>
          <cell r="E690" t="str">
            <v/>
          </cell>
          <cell r="F690" t="str">
            <v/>
          </cell>
          <cell r="G690" t="str">
            <v/>
          </cell>
        </row>
        <row r="691">
          <cell r="C691" t="str">
            <v/>
          </cell>
          <cell r="D691" t="str">
            <v/>
          </cell>
          <cell r="E691" t="str">
            <v/>
          </cell>
          <cell r="F691" t="str">
            <v/>
          </cell>
          <cell r="G691" t="str">
            <v/>
          </cell>
        </row>
        <row r="692">
          <cell r="C692" t="str">
            <v/>
          </cell>
          <cell r="D692" t="str">
            <v/>
          </cell>
          <cell r="E692" t="str">
            <v/>
          </cell>
          <cell r="F692" t="str">
            <v/>
          </cell>
          <cell r="G692" t="str">
            <v/>
          </cell>
        </row>
        <row r="693">
          <cell r="C693" t="str">
            <v/>
          </cell>
          <cell r="D693" t="str">
            <v/>
          </cell>
          <cell r="E693" t="str">
            <v/>
          </cell>
          <cell r="F693" t="str">
            <v/>
          </cell>
          <cell r="G693" t="str">
            <v/>
          </cell>
        </row>
        <row r="694">
          <cell r="C694" t="str">
            <v/>
          </cell>
          <cell r="D694" t="str">
            <v/>
          </cell>
          <cell r="E694" t="str">
            <v/>
          </cell>
          <cell r="F694" t="str">
            <v/>
          </cell>
          <cell r="G694" t="str">
            <v/>
          </cell>
        </row>
        <row r="695">
          <cell r="C695" t="str">
            <v/>
          </cell>
          <cell r="D695" t="str">
            <v/>
          </cell>
          <cell r="E695" t="str">
            <v/>
          </cell>
          <cell r="F695" t="str">
            <v/>
          </cell>
          <cell r="G695" t="str">
            <v/>
          </cell>
        </row>
        <row r="696">
          <cell r="C696" t="str">
            <v/>
          </cell>
          <cell r="D696" t="str">
            <v/>
          </cell>
          <cell r="E696" t="str">
            <v/>
          </cell>
          <cell r="F696" t="str">
            <v/>
          </cell>
          <cell r="G696" t="str">
            <v/>
          </cell>
        </row>
        <row r="697">
          <cell r="C697" t="str">
            <v/>
          </cell>
          <cell r="D697" t="str">
            <v/>
          </cell>
          <cell r="E697" t="str">
            <v/>
          </cell>
          <cell r="F697" t="str">
            <v/>
          </cell>
          <cell r="G697" t="str">
            <v/>
          </cell>
        </row>
        <row r="698">
          <cell r="C698" t="str">
            <v/>
          </cell>
          <cell r="D698" t="str">
            <v/>
          </cell>
          <cell r="E698" t="str">
            <v/>
          </cell>
          <cell r="F698" t="str">
            <v/>
          </cell>
          <cell r="G698" t="str">
            <v/>
          </cell>
        </row>
        <row r="699">
          <cell r="C699" t="str">
            <v/>
          </cell>
          <cell r="D699" t="str">
            <v/>
          </cell>
          <cell r="E699" t="str">
            <v/>
          </cell>
          <cell r="F699" t="str">
            <v/>
          </cell>
          <cell r="G699" t="str">
            <v/>
          </cell>
        </row>
        <row r="700">
          <cell r="C700" t="str">
            <v/>
          </cell>
          <cell r="D700" t="str">
            <v/>
          </cell>
          <cell r="E700" t="str">
            <v/>
          </cell>
          <cell r="F700" t="str">
            <v/>
          </cell>
          <cell r="G700" t="str">
            <v/>
          </cell>
        </row>
        <row r="701">
          <cell r="C701" t="str">
            <v/>
          </cell>
          <cell r="D701" t="str">
            <v/>
          </cell>
          <cell r="E701" t="str">
            <v/>
          </cell>
          <cell r="F701" t="str">
            <v/>
          </cell>
          <cell r="G701" t="str">
            <v/>
          </cell>
        </row>
        <row r="702">
          <cell r="C702" t="str">
            <v/>
          </cell>
          <cell r="D702" t="str">
            <v/>
          </cell>
          <cell r="E702" t="str">
            <v/>
          </cell>
          <cell r="F702" t="str">
            <v/>
          </cell>
          <cell r="G702" t="str">
            <v/>
          </cell>
        </row>
        <row r="703">
          <cell r="C703" t="str">
            <v/>
          </cell>
          <cell r="D703" t="str">
            <v/>
          </cell>
          <cell r="E703" t="str">
            <v/>
          </cell>
          <cell r="F703" t="str">
            <v/>
          </cell>
          <cell r="G703" t="str">
            <v/>
          </cell>
        </row>
        <row r="704">
          <cell r="C704" t="str">
            <v/>
          </cell>
          <cell r="D704" t="str">
            <v/>
          </cell>
          <cell r="E704" t="str">
            <v/>
          </cell>
          <cell r="F704" t="str">
            <v/>
          </cell>
          <cell r="G704" t="str">
            <v/>
          </cell>
        </row>
        <row r="705">
          <cell r="C705" t="str">
            <v/>
          </cell>
          <cell r="D705" t="str">
            <v/>
          </cell>
          <cell r="E705" t="str">
            <v/>
          </cell>
          <cell r="F705" t="str">
            <v/>
          </cell>
          <cell r="G705" t="str">
            <v/>
          </cell>
        </row>
        <row r="706">
          <cell r="C706" t="str">
            <v/>
          </cell>
          <cell r="D706" t="str">
            <v/>
          </cell>
          <cell r="E706" t="str">
            <v/>
          </cell>
          <cell r="F706" t="str">
            <v/>
          </cell>
          <cell r="G706" t="str">
            <v/>
          </cell>
        </row>
        <row r="707">
          <cell r="C707" t="str">
            <v/>
          </cell>
          <cell r="D707" t="str">
            <v/>
          </cell>
          <cell r="E707" t="str">
            <v/>
          </cell>
          <cell r="F707" t="str">
            <v/>
          </cell>
          <cell r="G707" t="str">
            <v/>
          </cell>
        </row>
        <row r="708">
          <cell r="C708" t="str">
            <v/>
          </cell>
          <cell r="D708" t="str">
            <v/>
          </cell>
          <cell r="E708" t="str">
            <v/>
          </cell>
          <cell r="F708" t="str">
            <v/>
          </cell>
          <cell r="G708" t="str">
            <v/>
          </cell>
        </row>
        <row r="709">
          <cell r="C709" t="str">
            <v/>
          </cell>
          <cell r="D709" t="str">
            <v/>
          </cell>
          <cell r="E709" t="str">
            <v/>
          </cell>
          <cell r="F709" t="str">
            <v/>
          </cell>
          <cell r="G709" t="str">
            <v/>
          </cell>
        </row>
        <row r="710">
          <cell r="C710" t="str">
            <v/>
          </cell>
          <cell r="D710" t="str">
            <v/>
          </cell>
          <cell r="E710" t="str">
            <v/>
          </cell>
          <cell r="F710" t="str">
            <v/>
          </cell>
          <cell r="G710" t="str">
            <v/>
          </cell>
        </row>
        <row r="711">
          <cell r="C711" t="str">
            <v/>
          </cell>
          <cell r="D711" t="str">
            <v/>
          </cell>
          <cell r="E711" t="str">
            <v/>
          </cell>
          <cell r="F711" t="str">
            <v/>
          </cell>
          <cell r="G711" t="str">
            <v/>
          </cell>
        </row>
        <row r="712">
          <cell r="C712" t="str">
            <v/>
          </cell>
          <cell r="D712" t="str">
            <v/>
          </cell>
          <cell r="E712" t="str">
            <v/>
          </cell>
          <cell r="F712" t="str">
            <v/>
          </cell>
          <cell r="G712" t="str">
            <v/>
          </cell>
        </row>
        <row r="713">
          <cell r="C713" t="str">
            <v/>
          </cell>
          <cell r="D713" t="str">
            <v/>
          </cell>
          <cell r="E713" t="str">
            <v/>
          </cell>
          <cell r="F713" t="str">
            <v/>
          </cell>
          <cell r="G713" t="str">
            <v/>
          </cell>
        </row>
        <row r="714">
          <cell r="C714" t="str">
            <v/>
          </cell>
          <cell r="D714" t="str">
            <v/>
          </cell>
          <cell r="E714" t="str">
            <v/>
          </cell>
          <cell r="F714" t="str">
            <v/>
          </cell>
          <cell r="G714" t="str">
            <v/>
          </cell>
        </row>
        <row r="715">
          <cell r="C715" t="str">
            <v/>
          </cell>
          <cell r="D715" t="str">
            <v/>
          </cell>
          <cell r="E715" t="str">
            <v/>
          </cell>
          <cell r="F715" t="str">
            <v/>
          </cell>
          <cell r="G715" t="str">
            <v/>
          </cell>
        </row>
        <row r="716">
          <cell r="C716" t="str">
            <v/>
          </cell>
          <cell r="D716" t="str">
            <v/>
          </cell>
          <cell r="E716" t="str">
            <v/>
          </cell>
          <cell r="F716" t="str">
            <v/>
          </cell>
          <cell r="G716" t="str">
            <v/>
          </cell>
        </row>
        <row r="717">
          <cell r="C717" t="str">
            <v/>
          </cell>
          <cell r="D717" t="str">
            <v/>
          </cell>
          <cell r="E717" t="str">
            <v/>
          </cell>
          <cell r="F717" t="str">
            <v/>
          </cell>
          <cell r="G717" t="str">
            <v/>
          </cell>
        </row>
        <row r="718">
          <cell r="C718" t="str">
            <v/>
          </cell>
          <cell r="D718" t="str">
            <v/>
          </cell>
          <cell r="E718" t="str">
            <v/>
          </cell>
          <cell r="F718" t="str">
            <v/>
          </cell>
          <cell r="G718" t="str">
            <v/>
          </cell>
        </row>
        <row r="719">
          <cell r="C719" t="str">
            <v/>
          </cell>
          <cell r="D719" t="str">
            <v/>
          </cell>
          <cell r="E719" t="str">
            <v/>
          </cell>
          <cell r="F719" t="str">
            <v/>
          </cell>
          <cell r="G719" t="str">
            <v/>
          </cell>
        </row>
        <row r="720">
          <cell r="C720" t="str">
            <v/>
          </cell>
          <cell r="D720" t="str">
            <v/>
          </cell>
          <cell r="E720" t="str">
            <v/>
          </cell>
          <cell r="F720" t="str">
            <v/>
          </cell>
          <cell r="G720" t="str">
            <v/>
          </cell>
        </row>
        <row r="721">
          <cell r="C721" t="str">
            <v/>
          </cell>
          <cell r="D721" t="str">
            <v/>
          </cell>
          <cell r="E721" t="str">
            <v/>
          </cell>
          <cell r="F721" t="str">
            <v/>
          </cell>
          <cell r="G721" t="str">
            <v/>
          </cell>
        </row>
        <row r="722">
          <cell r="C722" t="str">
            <v/>
          </cell>
          <cell r="D722" t="str">
            <v/>
          </cell>
          <cell r="E722" t="str">
            <v/>
          </cell>
          <cell r="F722" t="str">
            <v/>
          </cell>
          <cell r="G722" t="str">
            <v/>
          </cell>
        </row>
        <row r="723">
          <cell r="C723" t="str">
            <v/>
          </cell>
          <cell r="D723" t="str">
            <v/>
          </cell>
          <cell r="E723" t="str">
            <v/>
          </cell>
          <cell r="F723" t="str">
            <v/>
          </cell>
          <cell r="G723" t="str">
            <v/>
          </cell>
        </row>
        <row r="724">
          <cell r="C724" t="str">
            <v/>
          </cell>
          <cell r="D724" t="str">
            <v/>
          </cell>
          <cell r="E724" t="str">
            <v/>
          </cell>
          <cell r="F724" t="str">
            <v/>
          </cell>
          <cell r="G724" t="str">
            <v/>
          </cell>
        </row>
        <row r="725">
          <cell r="C725" t="str">
            <v/>
          </cell>
          <cell r="D725" t="str">
            <v/>
          </cell>
          <cell r="E725" t="str">
            <v/>
          </cell>
          <cell r="F725" t="str">
            <v/>
          </cell>
          <cell r="G725" t="str">
            <v/>
          </cell>
        </row>
        <row r="726">
          <cell r="C726" t="str">
            <v/>
          </cell>
          <cell r="D726" t="str">
            <v/>
          </cell>
          <cell r="E726" t="str">
            <v/>
          </cell>
          <cell r="F726" t="str">
            <v/>
          </cell>
          <cell r="G726" t="str">
            <v/>
          </cell>
        </row>
        <row r="727">
          <cell r="C727" t="str">
            <v/>
          </cell>
          <cell r="D727" t="str">
            <v/>
          </cell>
          <cell r="E727" t="str">
            <v/>
          </cell>
          <cell r="F727" t="str">
            <v/>
          </cell>
          <cell r="G727" t="str">
            <v/>
          </cell>
        </row>
        <row r="728">
          <cell r="C728" t="str">
            <v/>
          </cell>
          <cell r="D728" t="str">
            <v/>
          </cell>
          <cell r="E728" t="str">
            <v/>
          </cell>
          <cell r="F728" t="str">
            <v/>
          </cell>
          <cell r="G728" t="str">
            <v/>
          </cell>
        </row>
        <row r="729">
          <cell r="C729" t="str">
            <v/>
          </cell>
          <cell r="D729" t="str">
            <v/>
          </cell>
          <cell r="E729" t="str">
            <v/>
          </cell>
          <cell r="F729" t="str">
            <v/>
          </cell>
          <cell r="G729" t="str">
            <v/>
          </cell>
        </row>
        <row r="730">
          <cell r="C730" t="str">
            <v/>
          </cell>
          <cell r="D730" t="str">
            <v/>
          </cell>
          <cell r="E730" t="str">
            <v/>
          </cell>
          <cell r="F730" t="str">
            <v/>
          </cell>
          <cell r="G730" t="str">
            <v/>
          </cell>
        </row>
        <row r="731">
          <cell r="C731" t="str">
            <v/>
          </cell>
          <cell r="D731" t="str">
            <v/>
          </cell>
          <cell r="E731" t="str">
            <v/>
          </cell>
          <cell r="F731" t="str">
            <v/>
          </cell>
          <cell r="G731" t="str">
            <v/>
          </cell>
        </row>
        <row r="732">
          <cell r="C732" t="str">
            <v/>
          </cell>
          <cell r="D732" t="str">
            <v/>
          </cell>
          <cell r="E732" t="str">
            <v/>
          </cell>
          <cell r="F732" t="str">
            <v/>
          </cell>
          <cell r="G732" t="str">
            <v/>
          </cell>
        </row>
        <row r="733">
          <cell r="C733" t="str">
            <v/>
          </cell>
          <cell r="D733" t="str">
            <v/>
          </cell>
          <cell r="E733" t="str">
            <v/>
          </cell>
          <cell r="F733" t="str">
            <v/>
          </cell>
          <cell r="G733" t="str">
            <v/>
          </cell>
        </row>
        <row r="734">
          <cell r="C734" t="str">
            <v/>
          </cell>
          <cell r="D734" t="str">
            <v/>
          </cell>
          <cell r="E734" t="str">
            <v/>
          </cell>
          <cell r="F734" t="str">
            <v/>
          </cell>
          <cell r="G734" t="str">
            <v/>
          </cell>
        </row>
        <row r="735">
          <cell r="C735" t="str">
            <v/>
          </cell>
          <cell r="D735" t="str">
            <v/>
          </cell>
          <cell r="E735" t="str">
            <v/>
          </cell>
          <cell r="F735" t="str">
            <v/>
          </cell>
          <cell r="G735" t="str">
            <v/>
          </cell>
        </row>
        <row r="736">
          <cell r="C736" t="str">
            <v/>
          </cell>
          <cell r="D736" t="str">
            <v/>
          </cell>
          <cell r="E736" t="str">
            <v/>
          </cell>
          <cell r="F736" t="str">
            <v/>
          </cell>
          <cell r="G736" t="str">
            <v/>
          </cell>
        </row>
        <row r="737">
          <cell r="C737" t="str">
            <v/>
          </cell>
          <cell r="D737" t="str">
            <v/>
          </cell>
          <cell r="E737" t="str">
            <v/>
          </cell>
          <cell r="F737" t="str">
            <v/>
          </cell>
          <cell r="G737" t="str">
            <v/>
          </cell>
        </row>
        <row r="738">
          <cell r="C738" t="str">
            <v/>
          </cell>
          <cell r="D738" t="str">
            <v/>
          </cell>
          <cell r="E738" t="str">
            <v/>
          </cell>
          <cell r="F738" t="str">
            <v/>
          </cell>
          <cell r="G738" t="str">
            <v/>
          </cell>
        </row>
        <row r="739">
          <cell r="C739" t="str">
            <v/>
          </cell>
          <cell r="D739" t="str">
            <v/>
          </cell>
          <cell r="E739" t="str">
            <v/>
          </cell>
          <cell r="F739" t="str">
            <v/>
          </cell>
          <cell r="G739" t="str">
            <v/>
          </cell>
        </row>
        <row r="740">
          <cell r="C740" t="str">
            <v/>
          </cell>
          <cell r="D740" t="str">
            <v/>
          </cell>
          <cell r="E740" t="str">
            <v/>
          </cell>
          <cell r="F740" t="str">
            <v/>
          </cell>
          <cell r="G740" t="str">
            <v/>
          </cell>
        </row>
        <row r="741">
          <cell r="C741" t="str">
            <v/>
          </cell>
          <cell r="D741" t="str">
            <v/>
          </cell>
          <cell r="E741" t="str">
            <v/>
          </cell>
          <cell r="F741" t="str">
            <v/>
          </cell>
          <cell r="G741" t="str">
            <v/>
          </cell>
        </row>
        <row r="742">
          <cell r="C742" t="str">
            <v/>
          </cell>
          <cell r="D742" t="str">
            <v/>
          </cell>
          <cell r="E742" t="str">
            <v/>
          </cell>
          <cell r="F742" t="str">
            <v/>
          </cell>
          <cell r="G742" t="str">
            <v/>
          </cell>
        </row>
        <row r="743">
          <cell r="C743" t="str">
            <v/>
          </cell>
          <cell r="D743" t="str">
            <v/>
          </cell>
          <cell r="E743" t="str">
            <v/>
          </cell>
          <cell r="F743" t="str">
            <v/>
          </cell>
          <cell r="G743" t="str">
            <v/>
          </cell>
        </row>
        <row r="744">
          <cell r="C744" t="str">
            <v/>
          </cell>
          <cell r="D744" t="str">
            <v/>
          </cell>
          <cell r="E744" t="str">
            <v/>
          </cell>
          <cell r="F744" t="str">
            <v/>
          </cell>
          <cell r="G744" t="str">
            <v/>
          </cell>
        </row>
        <row r="745">
          <cell r="C745" t="str">
            <v/>
          </cell>
          <cell r="D745" t="str">
            <v/>
          </cell>
          <cell r="E745" t="str">
            <v/>
          </cell>
          <cell r="F745" t="str">
            <v/>
          </cell>
          <cell r="G745" t="str">
            <v/>
          </cell>
        </row>
        <row r="746">
          <cell r="C746" t="str">
            <v/>
          </cell>
          <cell r="D746" t="str">
            <v/>
          </cell>
          <cell r="E746" t="str">
            <v/>
          </cell>
          <cell r="F746" t="str">
            <v/>
          </cell>
          <cell r="G746" t="str">
            <v/>
          </cell>
        </row>
        <row r="747">
          <cell r="C747" t="str">
            <v/>
          </cell>
          <cell r="D747" t="str">
            <v/>
          </cell>
          <cell r="E747" t="str">
            <v/>
          </cell>
          <cell r="F747" t="str">
            <v/>
          </cell>
          <cell r="G747" t="str">
            <v/>
          </cell>
        </row>
        <row r="748">
          <cell r="C748" t="str">
            <v/>
          </cell>
          <cell r="D748" t="str">
            <v/>
          </cell>
          <cell r="E748" t="str">
            <v/>
          </cell>
          <cell r="F748" t="str">
            <v/>
          </cell>
          <cell r="G748" t="str">
            <v/>
          </cell>
        </row>
        <row r="749">
          <cell r="C749" t="str">
            <v/>
          </cell>
          <cell r="D749" t="str">
            <v/>
          </cell>
          <cell r="E749" t="str">
            <v/>
          </cell>
          <cell r="F749" t="str">
            <v/>
          </cell>
          <cell r="G749" t="str">
            <v/>
          </cell>
        </row>
        <row r="750">
          <cell r="C750" t="str">
            <v/>
          </cell>
          <cell r="D750" t="str">
            <v/>
          </cell>
          <cell r="E750" t="str">
            <v/>
          </cell>
          <cell r="F750" t="str">
            <v/>
          </cell>
          <cell r="G750" t="str">
            <v/>
          </cell>
        </row>
        <row r="751">
          <cell r="C751" t="str">
            <v/>
          </cell>
          <cell r="D751" t="str">
            <v/>
          </cell>
          <cell r="E751" t="str">
            <v/>
          </cell>
          <cell r="F751" t="str">
            <v/>
          </cell>
          <cell r="G751" t="str">
            <v/>
          </cell>
        </row>
        <row r="752">
          <cell r="C752" t="str">
            <v/>
          </cell>
          <cell r="D752" t="str">
            <v/>
          </cell>
          <cell r="E752" t="str">
            <v/>
          </cell>
          <cell r="F752" t="str">
            <v/>
          </cell>
          <cell r="G752" t="str">
            <v/>
          </cell>
        </row>
        <row r="753">
          <cell r="C753" t="str">
            <v/>
          </cell>
          <cell r="D753" t="str">
            <v/>
          </cell>
          <cell r="E753" t="str">
            <v/>
          </cell>
          <cell r="F753" t="str">
            <v/>
          </cell>
          <cell r="G753" t="str">
            <v/>
          </cell>
        </row>
        <row r="754">
          <cell r="C754" t="str">
            <v/>
          </cell>
          <cell r="D754" t="str">
            <v/>
          </cell>
          <cell r="E754" t="str">
            <v/>
          </cell>
          <cell r="F754" t="str">
            <v/>
          </cell>
          <cell r="G754" t="str">
            <v/>
          </cell>
        </row>
        <row r="755">
          <cell r="C755" t="str">
            <v/>
          </cell>
          <cell r="D755" t="str">
            <v/>
          </cell>
          <cell r="E755" t="str">
            <v/>
          </cell>
          <cell r="F755" t="str">
            <v/>
          </cell>
          <cell r="G755" t="str">
            <v/>
          </cell>
        </row>
        <row r="756">
          <cell r="C756" t="str">
            <v/>
          </cell>
          <cell r="D756" t="str">
            <v/>
          </cell>
          <cell r="E756" t="str">
            <v/>
          </cell>
          <cell r="F756" t="str">
            <v/>
          </cell>
          <cell r="G756" t="str">
            <v/>
          </cell>
        </row>
        <row r="757">
          <cell r="C757" t="str">
            <v/>
          </cell>
          <cell r="D757" t="str">
            <v/>
          </cell>
          <cell r="E757" t="str">
            <v/>
          </cell>
          <cell r="F757" t="str">
            <v/>
          </cell>
          <cell r="G757" t="str">
            <v/>
          </cell>
        </row>
        <row r="758">
          <cell r="C758" t="str">
            <v/>
          </cell>
          <cell r="D758" t="str">
            <v/>
          </cell>
          <cell r="E758" t="str">
            <v/>
          </cell>
          <cell r="F758" t="str">
            <v/>
          </cell>
          <cell r="G758" t="str">
            <v/>
          </cell>
        </row>
        <row r="759">
          <cell r="C759" t="str">
            <v/>
          </cell>
          <cell r="D759" t="str">
            <v/>
          </cell>
          <cell r="E759" t="str">
            <v/>
          </cell>
          <cell r="F759" t="str">
            <v/>
          </cell>
          <cell r="G759" t="str">
            <v/>
          </cell>
        </row>
        <row r="760">
          <cell r="C760" t="str">
            <v/>
          </cell>
          <cell r="D760" t="str">
            <v/>
          </cell>
          <cell r="E760" t="str">
            <v/>
          </cell>
          <cell r="F760" t="str">
            <v/>
          </cell>
          <cell r="G760" t="str">
            <v/>
          </cell>
        </row>
        <row r="761">
          <cell r="C761" t="str">
            <v/>
          </cell>
          <cell r="D761" t="str">
            <v/>
          </cell>
          <cell r="E761" t="str">
            <v/>
          </cell>
          <cell r="F761" t="str">
            <v/>
          </cell>
          <cell r="G761" t="str">
            <v/>
          </cell>
        </row>
        <row r="762">
          <cell r="C762" t="str">
            <v/>
          </cell>
          <cell r="D762" t="str">
            <v/>
          </cell>
          <cell r="E762" t="str">
            <v/>
          </cell>
          <cell r="F762" t="str">
            <v/>
          </cell>
          <cell r="G762" t="str">
            <v/>
          </cell>
        </row>
        <row r="763">
          <cell r="C763" t="str">
            <v/>
          </cell>
          <cell r="D763" t="str">
            <v/>
          </cell>
          <cell r="E763" t="str">
            <v/>
          </cell>
          <cell r="F763" t="str">
            <v/>
          </cell>
          <cell r="G763" t="str">
            <v/>
          </cell>
        </row>
        <row r="764">
          <cell r="C764" t="str">
            <v/>
          </cell>
          <cell r="D764" t="str">
            <v/>
          </cell>
          <cell r="E764" t="str">
            <v/>
          </cell>
          <cell r="F764" t="str">
            <v/>
          </cell>
          <cell r="G764" t="str">
            <v/>
          </cell>
        </row>
        <row r="765">
          <cell r="C765" t="str">
            <v/>
          </cell>
          <cell r="D765" t="str">
            <v/>
          </cell>
          <cell r="E765" t="str">
            <v/>
          </cell>
          <cell r="F765" t="str">
            <v/>
          </cell>
          <cell r="G765" t="str">
            <v/>
          </cell>
        </row>
        <row r="766">
          <cell r="C766" t="str">
            <v/>
          </cell>
          <cell r="D766" t="str">
            <v/>
          </cell>
          <cell r="E766" t="str">
            <v/>
          </cell>
          <cell r="F766" t="str">
            <v/>
          </cell>
          <cell r="G766" t="str">
            <v/>
          </cell>
        </row>
        <row r="767">
          <cell r="C767" t="str">
            <v/>
          </cell>
          <cell r="D767" t="str">
            <v/>
          </cell>
          <cell r="E767" t="str">
            <v/>
          </cell>
          <cell r="F767" t="str">
            <v/>
          </cell>
          <cell r="G767" t="str">
            <v/>
          </cell>
        </row>
        <row r="768">
          <cell r="C768" t="str">
            <v/>
          </cell>
          <cell r="D768" t="str">
            <v/>
          </cell>
          <cell r="E768" t="str">
            <v/>
          </cell>
          <cell r="F768" t="str">
            <v/>
          </cell>
          <cell r="G768" t="str">
            <v/>
          </cell>
        </row>
        <row r="769">
          <cell r="C769" t="str">
            <v/>
          </cell>
          <cell r="D769" t="str">
            <v/>
          </cell>
          <cell r="E769" t="str">
            <v/>
          </cell>
          <cell r="F769" t="str">
            <v/>
          </cell>
          <cell r="G769" t="str">
            <v/>
          </cell>
        </row>
        <row r="770">
          <cell r="C770" t="str">
            <v/>
          </cell>
          <cell r="D770" t="str">
            <v/>
          </cell>
          <cell r="E770" t="str">
            <v/>
          </cell>
          <cell r="F770" t="str">
            <v/>
          </cell>
          <cell r="G770" t="str">
            <v/>
          </cell>
        </row>
        <row r="771">
          <cell r="C771" t="str">
            <v/>
          </cell>
          <cell r="D771" t="str">
            <v/>
          </cell>
          <cell r="E771" t="str">
            <v/>
          </cell>
          <cell r="F771" t="str">
            <v/>
          </cell>
          <cell r="G771" t="str">
            <v/>
          </cell>
        </row>
        <row r="772">
          <cell r="C772" t="str">
            <v/>
          </cell>
          <cell r="D772" t="str">
            <v/>
          </cell>
          <cell r="E772" t="str">
            <v/>
          </cell>
          <cell r="F772" t="str">
            <v/>
          </cell>
          <cell r="G772" t="str">
            <v/>
          </cell>
        </row>
        <row r="773">
          <cell r="C773" t="str">
            <v/>
          </cell>
          <cell r="D773" t="str">
            <v/>
          </cell>
          <cell r="E773" t="str">
            <v/>
          </cell>
          <cell r="F773" t="str">
            <v/>
          </cell>
          <cell r="G773" t="str">
            <v/>
          </cell>
        </row>
        <row r="774">
          <cell r="C774" t="str">
            <v/>
          </cell>
          <cell r="D774" t="str">
            <v/>
          </cell>
          <cell r="E774" t="str">
            <v/>
          </cell>
          <cell r="F774" t="str">
            <v/>
          </cell>
          <cell r="G774" t="str">
            <v/>
          </cell>
        </row>
        <row r="775">
          <cell r="C775" t="str">
            <v/>
          </cell>
          <cell r="D775" t="str">
            <v/>
          </cell>
          <cell r="E775" t="str">
            <v/>
          </cell>
          <cell r="F775" t="str">
            <v/>
          </cell>
          <cell r="G775" t="str">
            <v/>
          </cell>
        </row>
        <row r="776">
          <cell r="C776" t="str">
            <v/>
          </cell>
          <cell r="D776" t="str">
            <v/>
          </cell>
          <cell r="E776" t="str">
            <v/>
          </cell>
          <cell r="F776" t="str">
            <v/>
          </cell>
          <cell r="G776" t="str">
            <v/>
          </cell>
        </row>
        <row r="777">
          <cell r="C777" t="str">
            <v/>
          </cell>
          <cell r="D777" t="str">
            <v/>
          </cell>
          <cell r="E777" t="str">
            <v/>
          </cell>
          <cell r="F777" t="str">
            <v/>
          </cell>
          <cell r="G777" t="str">
            <v/>
          </cell>
        </row>
        <row r="778">
          <cell r="C778" t="str">
            <v/>
          </cell>
          <cell r="D778" t="str">
            <v/>
          </cell>
          <cell r="E778" t="str">
            <v/>
          </cell>
          <cell r="F778" t="str">
            <v/>
          </cell>
          <cell r="G778" t="str">
            <v/>
          </cell>
        </row>
        <row r="779">
          <cell r="C779" t="str">
            <v/>
          </cell>
          <cell r="D779" t="str">
            <v/>
          </cell>
          <cell r="E779" t="str">
            <v/>
          </cell>
          <cell r="F779" t="str">
            <v/>
          </cell>
          <cell r="G779" t="str">
            <v/>
          </cell>
        </row>
        <row r="780">
          <cell r="C780" t="str">
            <v/>
          </cell>
          <cell r="D780" t="str">
            <v/>
          </cell>
          <cell r="E780" t="str">
            <v/>
          </cell>
          <cell r="F780" t="str">
            <v/>
          </cell>
          <cell r="G780" t="str">
            <v/>
          </cell>
        </row>
        <row r="781">
          <cell r="C781" t="str">
            <v/>
          </cell>
          <cell r="D781" t="str">
            <v/>
          </cell>
          <cell r="E781" t="str">
            <v/>
          </cell>
          <cell r="F781" t="str">
            <v/>
          </cell>
          <cell r="G781" t="str">
            <v/>
          </cell>
        </row>
        <row r="782">
          <cell r="C782" t="str">
            <v/>
          </cell>
          <cell r="D782" t="str">
            <v/>
          </cell>
          <cell r="E782" t="str">
            <v/>
          </cell>
          <cell r="F782" t="str">
            <v/>
          </cell>
          <cell r="G782" t="str">
            <v/>
          </cell>
        </row>
        <row r="783">
          <cell r="C783" t="str">
            <v/>
          </cell>
          <cell r="D783" t="str">
            <v/>
          </cell>
          <cell r="E783" t="str">
            <v/>
          </cell>
          <cell r="F783" t="str">
            <v/>
          </cell>
          <cell r="G783" t="str">
            <v/>
          </cell>
        </row>
        <row r="784">
          <cell r="C784" t="str">
            <v/>
          </cell>
          <cell r="D784" t="str">
            <v/>
          </cell>
          <cell r="E784" t="str">
            <v/>
          </cell>
          <cell r="F784" t="str">
            <v/>
          </cell>
          <cell r="G784" t="str">
            <v/>
          </cell>
        </row>
        <row r="785">
          <cell r="C785" t="str">
            <v/>
          </cell>
          <cell r="D785" t="str">
            <v/>
          </cell>
          <cell r="E785" t="str">
            <v/>
          </cell>
          <cell r="F785" t="str">
            <v/>
          </cell>
          <cell r="G785" t="str">
            <v/>
          </cell>
        </row>
        <row r="786">
          <cell r="C786" t="str">
            <v/>
          </cell>
          <cell r="D786" t="str">
            <v/>
          </cell>
          <cell r="E786" t="str">
            <v/>
          </cell>
          <cell r="F786" t="str">
            <v/>
          </cell>
          <cell r="G786" t="str">
            <v/>
          </cell>
        </row>
        <row r="787">
          <cell r="C787" t="str">
            <v/>
          </cell>
          <cell r="D787" t="str">
            <v/>
          </cell>
          <cell r="E787" t="str">
            <v/>
          </cell>
          <cell r="F787" t="str">
            <v/>
          </cell>
          <cell r="G787" t="str">
            <v/>
          </cell>
        </row>
        <row r="788">
          <cell r="C788" t="str">
            <v/>
          </cell>
          <cell r="D788" t="str">
            <v/>
          </cell>
          <cell r="E788" t="str">
            <v/>
          </cell>
          <cell r="F788" t="str">
            <v/>
          </cell>
          <cell r="G788" t="str">
            <v/>
          </cell>
        </row>
        <row r="789">
          <cell r="C789" t="str">
            <v/>
          </cell>
          <cell r="D789" t="str">
            <v/>
          </cell>
          <cell r="E789" t="str">
            <v/>
          </cell>
          <cell r="F789" t="str">
            <v/>
          </cell>
          <cell r="G789" t="str">
            <v/>
          </cell>
        </row>
        <row r="790">
          <cell r="C790" t="str">
            <v/>
          </cell>
          <cell r="D790" t="str">
            <v/>
          </cell>
          <cell r="E790" t="str">
            <v/>
          </cell>
          <cell r="F790" t="str">
            <v/>
          </cell>
          <cell r="G790" t="str">
            <v/>
          </cell>
        </row>
        <row r="791">
          <cell r="C791" t="str">
            <v/>
          </cell>
          <cell r="D791" t="str">
            <v/>
          </cell>
          <cell r="E791" t="str">
            <v/>
          </cell>
          <cell r="F791" t="str">
            <v/>
          </cell>
          <cell r="G791" t="str">
            <v/>
          </cell>
        </row>
        <row r="792">
          <cell r="C792" t="str">
            <v/>
          </cell>
          <cell r="D792" t="str">
            <v/>
          </cell>
          <cell r="E792" t="str">
            <v/>
          </cell>
          <cell r="F792" t="str">
            <v/>
          </cell>
          <cell r="G792" t="str">
            <v/>
          </cell>
        </row>
        <row r="793">
          <cell r="C793" t="str">
            <v/>
          </cell>
          <cell r="D793" t="str">
            <v/>
          </cell>
          <cell r="E793" t="str">
            <v/>
          </cell>
          <cell r="F793" t="str">
            <v/>
          </cell>
          <cell r="G793" t="str">
            <v/>
          </cell>
        </row>
        <row r="794">
          <cell r="C794" t="str">
            <v/>
          </cell>
          <cell r="D794" t="str">
            <v/>
          </cell>
          <cell r="E794" t="str">
            <v/>
          </cell>
          <cell r="F794" t="str">
            <v/>
          </cell>
          <cell r="G794" t="str">
            <v/>
          </cell>
        </row>
        <row r="795">
          <cell r="C795" t="str">
            <v/>
          </cell>
          <cell r="D795" t="str">
            <v/>
          </cell>
          <cell r="E795" t="str">
            <v/>
          </cell>
          <cell r="F795" t="str">
            <v/>
          </cell>
          <cell r="G795" t="str">
            <v/>
          </cell>
        </row>
        <row r="796">
          <cell r="C796" t="str">
            <v/>
          </cell>
          <cell r="D796" t="str">
            <v/>
          </cell>
          <cell r="E796" t="str">
            <v/>
          </cell>
          <cell r="F796" t="str">
            <v/>
          </cell>
          <cell r="G796" t="str">
            <v/>
          </cell>
        </row>
        <row r="797">
          <cell r="C797" t="str">
            <v/>
          </cell>
          <cell r="D797" t="str">
            <v/>
          </cell>
          <cell r="E797" t="str">
            <v/>
          </cell>
          <cell r="F797" t="str">
            <v/>
          </cell>
          <cell r="G797" t="str">
            <v/>
          </cell>
        </row>
        <row r="798">
          <cell r="C798" t="str">
            <v/>
          </cell>
          <cell r="D798" t="str">
            <v/>
          </cell>
          <cell r="E798" t="str">
            <v/>
          </cell>
          <cell r="F798" t="str">
            <v/>
          </cell>
          <cell r="G798" t="str">
            <v/>
          </cell>
        </row>
        <row r="799">
          <cell r="C799" t="str">
            <v/>
          </cell>
          <cell r="D799" t="str">
            <v/>
          </cell>
          <cell r="E799" t="str">
            <v/>
          </cell>
          <cell r="F799" t="str">
            <v/>
          </cell>
          <cell r="G799" t="str">
            <v/>
          </cell>
        </row>
        <row r="800">
          <cell r="C800" t="str">
            <v/>
          </cell>
          <cell r="D800" t="str">
            <v/>
          </cell>
          <cell r="E800" t="str">
            <v/>
          </cell>
          <cell r="F800" t="str">
            <v/>
          </cell>
          <cell r="G800" t="str">
            <v/>
          </cell>
        </row>
        <row r="801">
          <cell r="C801" t="str">
            <v/>
          </cell>
          <cell r="D801" t="str">
            <v/>
          </cell>
          <cell r="E801" t="str">
            <v/>
          </cell>
          <cell r="F801" t="str">
            <v/>
          </cell>
          <cell r="G801" t="str">
            <v/>
          </cell>
        </row>
        <row r="802">
          <cell r="C802" t="str">
            <v/>
          </cell>
          <cell r="D802" t="str">
            <v/>
          </cell>
          <cell r="E802" t="str">
            <v/>
          </cell>
          <cell r="F802" t="str">
            <v/>
          </cell>
          <cell r="G802" t="str">
            <v/>
          </cell>
        </row>
        <row r="803">
          <cell r="C803" t="str">
            <v/>
          </cell>
          <cell r="D803" t="str">
            <v/>
          </cell>
          <cell r="E803" t="str">
            <v/>
          </cell>
          <cell r="F803" t="str">
            <v/>
          </cell>
          <cell r="G803" t="str">
            <v/>
          </cell>
        </row>
        <row r="804">
          <cell r="C804" t="str">
            <v/>
          </cell>
          <cell r="D804" t="str">
            <v/>
          </cell>
          <cell r="E804" t="str">
            <v/>
          </cell>
          <cell r="F804" t="str">
            <v/>
          </cell>
          <cell r="G804" t="str">
            <v/>
          </cell>
        </row>
        <row r="805">
          <cell r="C805" t="str">
            <v/>
          </cell>
          <cell r="D805" t="str">
            <v/>
          </cell>
          <cell r="E805" t="str">
            <v/>
          </cell>
          <cell r="F805" t="str">
            <v/>
          </cell>
          <cell r="G805" t="str">
            <v/>
          </cell>
        </row>
        <row r="806">
          <cell r="C806" t="str">
            <v/>
          </cell>
          <cell r="D806" t="str">
            <v/>
          </cell>
          <cell r="E806" t="str">
            <v/>
          </cell>
          <cell r="F806" t="str">
            <v/>
          </cell>
          <cell r="G806" t="str">
            <v/>
          </cell>
        </row>
        <row r="807">
          <cell r="C807" t="str">
            <v/>
          </cell>
          <cell r="D807" t="str">
            <v/>
          </cell>
          <cell r="E807" t="str">
            <v/>
          </cell>
          <cell r="F807" t="str">
            <v/>
          </cell>
          <cell r="G807" t="str">
            <v/>
          </cell>
        </row>
        <row r="808">
          <cell r="C808" t="str">
            <v/>
          </cell>
          <cell r="D808" t="str">
            <v/>
          </cell>
          <cell r="E808" t="str">
            <v/>
          </cell>
          <cell r="F808" t="str">
            <v/>
          </cell>
          <cell r="G808" t="str">
            <v/>
          </cell>
        </row>
        <row r="809">
          <cell r="C809" t="str">
            <v/>
          </cell>
          <cell r="D809" t="str">
            <v/>
          </cell>
          <cell r="E809" t="str">
            <v/>
          </cell>
          <cell r="F809" t="str">
            <v/>
          </cell>
          <cell r="G809" t="str">
            <v/>
          </cell>
        </row>
        <row r="810">
          <cell r="C810" t="str">
            <v/>
          </cell>
          <cell r="D810" t="str">
            <v/>
          </cell>
          <cell r="E810" t="str">
            <v/>
          </cell>
          <cell r="F810" t="str">
            <v/>
          </cell>
          <cell r="G810" t="str">
            <v/>
          </cell>
        </row>
        <row r="811">
          <cell r="C811" t="str">
            <v/>
          </cell>
          <cell r="D811" t="str">
            <v/>
          </cell>
          <cell r="E811" t="str">
            <v/>
          </cell>
          <cell r="F811" t="str">
            <v/>
          </cell>
          <cell r="G811" t="str">
            <v/>
          </cell>
        </row>
        <row r="812">
          <cell r="C812" t="str">
            <v/>
          </cell>
          <cell r="D812" t="str">
            <v/>
          </cell>
          <cell r="E812" t="str">
            <v/>
          </cell>
          <cell r="F812" t="str">
            <v/>
          </cell>
          <cell r="G812" t="str">
            <v/>
          </cell>
        </row>
        <row r="813">
          <cell r="C813" t="str">
            <v/>
          </cell>
          <cell r="D813" t="str">
            <v/>
          </cell>
          <cell r="E813" t="str">
            <v/>
          </cell>
          <cell r="F813" t="str">
            <v/>
          </cell>
          <cell r="G813" t="str">
            <v/>
          </cell>
        </row>
        <row r="814">
          <cell r="C814" t="str">
            <v/>
          </cell>
          <cell r="D814" t="str">
            <v/>
          </cell>
          <cell r="E814" t="str">
            <v/>
          </cell>
          <cell r="F814" t="str">
            <v/>
          </cell>
          <cell r="G814" t="str">
            <v/>
          </cell>
        </row>
        <row r="815">
          <cell r="C815" t="str">
            <v/>
          </cell>
          <cell r="D815" t="str">
            <v/>
          </cell>
          <cell r="E815" t="str">
            <v/>
          </cell>
          <cell r="F815" t="str">
            <v/>
          </cell>
          <cell r="G815" t="str">
            <v/>
          </cell>
        </row>
        <row r="816">
          <cell r="C816" t="str">
            <v/>
          </cell>
          <cell r="D816" t="str">
            <v/>
          </cell>
          <cell r="E816" t="str">
            <v/>
          </cell>
          <cell r="F816" t="str">
            <v/>
          </cell>
          <cell r="G816" t="str">
            <v/>
          </cell>
        </row>
        <row r="817">
          <cell r="C817" t="str">
            <v/>
          </cell>
          <cell r="D817" t="str">
            <v/>
          </cell>
          <cell r="E817" t="str">
            <v/>
          </cell>
          <cell r="F817" t="str">
            <v/>
          </cell>
          <cell r="G817" t="str">
            <v/>
          </cell>
        </row>
        <row r="818">
          <cell r="C818" t="str">
            <v/>
          </cell>
          <cell r="D818" t="str">
            <v/>
          </cell>
          <cell r="E818" t="str">
            <v/>
          </cell>
          <cell r="F818" t="str">
            <v/>
          </cell>
          <cell r="G818" t="str">
            <v/>
          </cell>
        </row>
        <row r="819">
          <cell r="C819" t="str">
            <v/>
          </cell>
          <cell r="D819" t="str">
            <v/>
          </cell>
          <cell r="E819" t="str">
            <v/>
          </cell>
          <cell r="F819" t="str">
            <v/>
          </cell>
          <cell r="G819" t="str">
            <v/>
          </cell>
        </row>
        <row r="820">
          <cell r="C820" t="str">
            <v/>
          </cell>
          <cell r="D820" t="str">
            <v/>
          </cell>
          <cell r="E820" t="str">
            <v/>
          </cell>
          <cell r="F820" t="str">
            <v/>
          </cell>
          <cell r="G820" t="str">
            <v/>
          </cell>
        </row>
        <row r="821">
          <cell r="C821" t="str">
            <v/>
          </cell>
          <cell r="D821" t="str">
            <v/>
          </cell>
          <cell r="E821" t="str">
            <v/>
          </cell>
          <cell r="F821" t="str">
            <v/>
          </cell>
          <cell r="G821" t="str">
            <v/>
          </cell>
        </row>
        <row r="822">
          <cell r="C822" t="str">
            <v/>
          </cell>
          <cell r="D822" t="str">
            <v/>
          </cell>
          <cell r="E822" t="str">
            <v/>
          </cell>
          <cell r="F822" t="str">
            <v/>
          </cell>
          <cell r="G822" t="str">
            <v/>
          </cell>
        </row>
        <row r="823">
          <cell r="C823" t="str">
            <v/>
          </cell>
          <cell r="D823" t="str">
            <v/>
          </cell>
          <cell r="E823" t="str">
            <v/>
          </cell>
          <cell r="F823" t="str">
            <v/>
          </cell>
          <cell r="G823" t="str">
            <v/>
          </cell>
        </row>
        <row r="824">
          <cell r="C824" t="str">
            <v/>
          </cell>
          <cell r="D824" t="str">
            <v/>
          </cell>
          <cell r="E824" t="str">
            <v/>
          </cell>
          <cell r="F824" t="str">
            <v/>
          </cell>
          <cell r="G824" t="str">
            <v/>
          </cell>
        </row>
        <row r="825">
          <cell r="C825" t="str">
            <v/>
          </cell>
          <cell r="D825" t="str">
            <v/>
          </cell>
          <cell r="E825" t="str">
            <v/>
          </cell>
          <cell r="F825" t="str">
            <v/>
          </cell>
          <cell r="G825" t="str">
            <v/>
          </cell>
        </row>
        <row r="826">
          <cell r="C826" t="str">
            <v/>
          </cell>
          <cell r="D826" t="str">
            <v/>
          </cell>
          <cell r="E826" t="str">
            <v/>
          </cell>
          <cell r="F826" t="str">
            <v/>
          </cell>
          <cell r="G826" t="str">
            <v/>
          </cell>
        </row>
        <row r="827">
          <cell r="C827" t="str">
            <v/>
          </cell>
          <cell r="D827" t="str">
            <v/>
          </cell>
          <cell r="E827" t="str">
            <v/>
          </cell>
          <cell r="F827" t="str">
            <v/>
          </cell>
          <cell r="G827" t="str">
            <v/>
          </cell>
        </row>
        <row r="828">
          <cell r="C828" t="str">
            <v/>
          </cell>
          <cell r="D828" t="str">
            <v/>
          </cell>
          <cell r="E828" t="str">
            <v/>
          </cell>
          <cell r="F828" t="str">
            <v/>
          </cell>
          <cell r="G828" t="str">
            <v/>
          </cell>
        </row>
        <row r="829">
          <cell r="C829" t="str">
            <v/>
          </cell>
          <cell r="D829" t="str">
            <v/>
          </cell>
          <cell r="E829" t="str">
            <v/>
          </cell>
          <cell r="F829" t="str">
            <v/>
          </cell>
          <cell r="G829" t="str">
            <v/>
          </cell>
        </row>
        <row r="830">
          <cell r="C830" t="str">
            <v/>
          </cell>
          <cell r="D830" t="str">
            <v/>
          </cell>
          <cell r="E830" t="str">
            <v/>
          </cell>
          <cell r="F830" t="str">
            <v/>
          </cell>
          <cell r="G830" t="str">
            <v/>
          </cell>
        </row>
        <row r="831">
          <cell r="C831" t="str">
            <v/>
          </cell>
          <cell r="D831" t="str">
            <v/>
          </cell>
          <cell r="E831" t="str">
            <v/>
          </cell>
          <cell r="F831" t="str">
            <v/>
          </cell>
          <cell r="G831" t="str">
            <v/>
          </cell>
        </row>
        <row r="832">
          <cell r="C832" t="str">
            <v/>
          </cell>
          <cell r="D832" t="str">
            <v/>
          </cell>
          <cell r="E832" t="str">
            <v/>
          </cell>
          <cell r="F832" t="str">
            <v/>
          </cell>
          <cell r="G832" t="str">
            <v/>
          </cell>
        </row>
        <row r="833">
          <cell r="C833" t="str">
            <v/>
          </cell>
          <cell r="D833" t="str">
            <v/>
          </cell>
          <cell r="E833" t="str">
            <v/>
          </cell>
          <cell r="F833" t="str">
            <v/>
          </cell>
          <cell r="G833" t="str">
            <v/>
          </cell>
        </row>
        <row r="834">
          <cell r="C834" t="str">
            <v/>
          </cell>
          <cell r="D834" t="str">
            <v/>
          </cell>
          <cell r="E834" t="str">
            <v/>
          </cell>
          <cell r="F834" t="str">
            <v/>
          </cell>
          <cell r="G834" t="str">
            <v/>
          </cell>
        </row>
        <row r="835">
          <cell r="C835" t="str">
            <v/>
          </cell>
          <cell r="D835" t="str">
            <v/>
          </cell>
          <cell r="E835" t="str">
            <v/>
          </cell>
          <cell r="F835" t="str">
            <v/>
          </cell>
          <cell r="G835" t="str">
            <v/>
          </cell>
        </row>
        <row r="836">
          <cell r="C836" t="str">
            <v/>
          </cell>
          <cell r="D836" t="str">
            <v/>
          </cell>
          <cell r="E836" t="str">
            <v/>
          </cell>
          <cell r="F836" t="str">
            <v/>
          </cell>
          <cell r="G836" t="str">
            <v/>
          </cell>
        </row>
        <row r="837">
          <cell r="C837" t="str">
            <v/>
          </cell>
          <cell r="D837" t="str">
            <v/>
          </cell>
          <cell r="E837" t="str">
            <v/>
          </cell>
          <cell r="F837" t="str">
            <v/>
          </cell>
          <cell r="G837" t="str">
            <v/>
          </cell>
        </row>
        <row r="838">
          <cell r="C838" t="str">
            <v/>
          </cell>
          <cell r="D838" t="str">
            <v/>
          </cell>
          <cell r="E838" t="str">
            <v/>
          </cell>
          <cell r="F838" t="str">
            <v/>
          </cell>
          <cell r="G838" t="str">
            <v/>
          </cell>
        </row>
        <row r="839">
          <cell r="C839" t="str">
            <v/>
          </cell>
          <cell r="D839" t="str">
            <v/>
          </cell>
          <cell r="E839" t="str">
            <v/>
          </cell>
          <cell r="F839" t="str">
            <v/>
          </cell>
          <cell r="G839" t="str">
            <v/>
          </cell>
        </row>
        <row r="840">
          <cell r="C840" t="str">
            <v/>
          </cell>
          <cell r="D840" t="str">
            <v/>
          </cell>
          <cell r="E840" t="str">
            <v/>
          </cell>
          <cell r="F840" t="str">
            <v/>
          </cell>
          <cell r="G840" t="str">
            <v/>
          </cell>
        </row>
        <row r="841">
          <cell r="C841" t="str">
            <v/>
          </cell>
          <cell r="D841" t="str">
            <v/>
          </cell>
          <cell r="E841" t="str">
            <v/>
          </cell>
          <cell r="F841" t="str">
            <v/>
          </cell>
          <cell r="G841" t="str">
            <v/>
          </cell>
        </row>
        <row r="842">
          <cell r="C842" t="str">
            <v/>
          </cell>
          <cell r="D842" t="str">
            <v/>
          </cell>
          <cell r="E842" t="str">
            <v/>
          </cell>
          <cell r="F842" t="str">
            <v/>
          </cell>
          <cell r="G842" t="str">
            <v/>
          </cell>
        </row>
        <row r="843">
          <cell r="C843" t="str">
            <v/>
          </cell>
          <cell r="D843" t="str">
            <v/>
          </cell>
          <cell r="E843" t="str">
            <v/>
          </cell>
          <cell r="F843" t="str">
            <v/>
          </cell>
          <cell r="G843" t="str">
            <v/>
          </cell>
        </row>
        <row r="844">
          <cell r="C844" t="str">
            <v/>
          </cell>
          <cell r="D844" t="str">
            <v/>
          </cell>
          <cell r="E844" t="str">
            <v/>
          </cell>
          <cell r="F844" t="str">
            <v/>
          </cell>
          <cell r="G844" t="str">
            <v/>
          </cell>
        </row>
        <row r="845">
          <cell r="C845" t="str">
            <v/>
          </cell>
          <cell r="D845" t="str">
            <v/>
          </cell>
          <cell r="E845" t="str">
            <v/>
          </cell>
          <cell r="F845" t="str">
            <v/>
          </cell>
          <cell r="G845" t="str">
            <v/>
          </cell>
        </row>
        <row r="846">
          <cell r="C846" t="str">
            <v/>
          </cell>
          <cell r="D846" t="str">
            <v/>
          </cell>
          <cell r="E846" t="str">
            <v/>
          </cell>
          <cell r="F846" t="str">
            <v/>
          </cell>
          <cell r="G846" t="str">
            <v/>
          </cell>
        </row>
        <row r="847">
          <cell r="C847" t="str">
            <v/>
          </cell>
          <cell r="D847" t="str">
            <v/>
          </cell>
          <cell r="E847" t="str">
            <v/>
          </cell>
          <cell r="F847" t="str">
            <v/>
          </cell>
          <cell r="G847" t="str">
            <v/>
          </cell>
        </row>
        <row r="848">
          <cell r="C848" t="str">
            <v/>
          </cell>
          <cell r="D848" t="str">
            <v/>
          </cell>
          <cell r="E848" t="str">
            <v/>
          </cell>
          <cell r="F848" t="str">
            <v/>
          </cell>
          <cell r="G848" t="str">
            <v/>
          </cell>
        </row>
        <row r="849">
          <cell r="C849" t="str">
            <v/>
          </cell>
          <cell r="D849" t="str">
            <v/>
          </cell>
          <cell r="E849" t="str">
            <v/>
          </cell>
          <cell r="F849" t="str">
            <v/>
          </cell>
          <cell r="G849" t="str">
            <v/>
          </cell>
        </row>
        <row r="850">
          <cell r="C850" t="str">
            <v/>
          </cell>
          <cell r="D850" t="str">
            <v/>
          </cell>
          <cell r="E850" t="str">
            <v/>
          </cell>
          <cell r="F850" t="str">
            <v/>
          </cell>
          <cell r="G850" t="str">
            <v/>
          </cell>
        </row>
        <row r="851">
          <cell r="C851" t="str">
            <v/>
          </cell>
          <cell r="D851" t="str">
            <v/>
          </cell>
          <cell r="E851" t="str">
            <v/>
          </cell>
          <cell r="F851" t="str">
            <v/>
          </cell>
          <cell r="G851" t="str">
            <v/>
          </cell>
        </row>
        <row r="852">
          <cell r="C852" t="str">
            <v/>
          </cell>
          <cell r="D852" t="str">
            <v/>
          </cell>
          <cell r="E852" t="str">
            <v/>
          </cell>
          <cell r="F852" t="str">
            <v/>
          </cell>
          <cell r="G852" t="str">
            <v/>
          </cell>
        </row>
        <row r="853">
          <cell r="C853" t="str">
            <v/>
          </cell>
          <cell r="D853" t="str">
            <v/>
          </cell>
          <cell r="E853" t="str">
            <v/>
          </cell>
          <cell r="F853" t="str">
            <v/>
          </cell>
          <cell r="G853" t="str">
            <v/>
          </cell>
        </row>
        <row r="854">
          <cell r="C854" t="str">
            <v/>
          </cell>
          <cell r="D854" t="str">
            <v/>
          </cell>
          <cell r="E854" t="str">
            <v/>
          </cell>
          <cell r="F854" t="str">
            <v/>
          </cell>
          <cell r="G854" t="str">
            <v/>
          </cell>
        </row>
        <row r="855">
          <cell r="C855" t="str">
            <v/>
          </cell>
          <cell r="D855" t="str">
            <v/>
          </cell>
          <cell r="E855" t="str">
            <v/>
          </cell>
          <cell r="F855" t="str">
            <v/>
          </cell>
          <cell r="G855" t="str">
            <v/>
          </cell>
        </row>
        <row r="856">
          <cell r="C856" t="str">
            <v/>
          </cell>
          <cell r="D856" t="str">
            <v/>
          </cell>
          <cell r="E856" t="str">
            <v/>
          </cell>
          <cell r="F856" t="str">
            <v/>
          </cell>
          <cell r="G856" t="str">
            <v/>
          </cell>
        </row>
        <row r="857">
          <cell r="C857" t="str">
            <v/>
          </cell>
          <cell r="D857" t="str">
            <v/>
          </cell>
          <cell r="E857" t="str">
            <v/>
          </cell>
          <cell r="F857" t="str">
            <v/>
          </cell>
          <cell r="G857" t="str">
            <v/>
          </cell>
        </row>
        <row r="858">
          <cell r="C858" t="str">
            <v/>
          </cell>
          <cell r="D858" t="str">
            <v/>
          </cell>
          <cell r="E858" t="str">
            <v/>
          </cell>
          <cell r="F858" t="str">
            <v/>
          </cell>
          <cell r="G858" t="str">
            <v/>
          </cell>
        </row>
        <row r="859">
          <cell r="C859" t="str">
            <v/>
          </cell>
          <cell r="D859" t="str">
            <v/>
          </cell>
          <cell r="E859" t="str">
            <v/>
          </cell>
          <cell r="F859" t="str">
            <v/>
          </cell>
          <cell r="G859" t="str">
            <v/>
          </cell>
        </row>
        <row r="860">
          <cell r="C860" t="str">
            <v/>
          </cell>
          <cell r="D860" t="str">
            <v/>
          </cell>
          <cell r="E860" t="str">
            <v/>
          </cell>
          <cell r="F860" t="str">
            <v/>
          </cell>
          <cell r="G860" t="str">
            <v/>
          </cell>
        </row>
        <row r="861">
          <cell r="C861" t="str">
            <v/>
          </cell>
          <cell r="D861" t="str">
            <v/>
          </cell>
          <cell r="E861" t="str">
            <v/>
          </cell>
          <cell r="F861" t="str">
            <v/>
          </cell>
          <cell r="G861" t="str">
            <v/>
          </cell>
        </row>
        <row r="862">
          <cell r="C862" t="str">
            <v/>
          </cell>
          <cell r="D862" t="str">
            <v/>
          </cell>
          <cell r="E862" t="str">
            <v/>
          </cell>
          <cell r="F862" t="str">
            <v/>
          </cell>
          <cell r="G862" t="str">
            <v/>
          </cell>
        </row>
        <row r="863">
          <cell r="C863" t="str">
            <v/>
          </cell>
          <cell r="D863" t="str">
            <v/>
          </cell>
          <cell r="E863" t="str">
            <v/>
          </cell>
          <cell r="F863" t="str">
            <v/>
          </cell>
          <cell r="G863" t="str">
            <v/>
          </cell>
        </row>
        <row r="864">
          <cell r="C864" t="str">
            <v/>
          </cell>
          <cell r="D864" t="str">
            <v/>
          </cell>
          <cell r="E864" t="str">
            <v/>
          </cell>
          <cell r="F864" t="str">
            <v/>
          </cell>
          <cell r="G864" t="str">
            <v/>
          </cell>
        </row>
        <row r="865">
          <cell r="C865" t="str">
            <v/>
          </cell>
          <cell r="D865" t="str">
            <v/>
          </cell>
          <cell r="E865" t="str">
            <v/>
          </cell>
          <cell r="F865" t="str">
            <v/>
          </cell>
          <cell r="G865" t="str">
            <v/>
          </cell>
        </row>
        <row r="866">
          <cell r="C866" t="str">
            <v/>
          </cell>
          <cell r="D866" t="str">
            <v/>
          </cell>
          <cell r="E866" t="str">
            <v/>
          </cell>
          <cell r="F866" t="str">
            <v/>
          </cell>
          <cell r="G866" t="str">
            <v/>
          </cell>
        </row>
        <row r="867">
          <cell r="C867" t="str">
            <v/>
          </cell>
          <cell r="D867" t="str">
            <v/>
          </cell>
          <cell r="E867" t="str">
            <v/>
          </cell>
          <cell r="F867" t="str">
            <v/>
          </cell>
          <cell r="G867" t="str">
            <v/>
          </cell>
        </row>
        <row r="868">
          <cell r="C868" t="str">
            <v/>
          </cell>
          <cell r="D868" t="str">
            <v/>
          </cell>
          <cell r="E868" t="str">
            <v/>
          </cell>
          <cell r="F868" t="str">
            <v/>
          </cell>
          <cell r="G868" t="str">
            <v/>
          </cell>
        </row>
        <row r="869">
          <cell r="C869" t="str">
            <v/>
          </cell>
          <cell r="D869" t="str">
            <v/>
          </cell>
          <cell r="E869" t="str">
            <v/>
          </cell>
          <cell r="F869" t="str">
            <v/>
          </cell>
          <cell r="G869" t="str">
            <v/>
          </cell>
        </row>
        <row r="870">
          <cell r="C870" t="str">
            <v/>
          </cell>
          <cell r="D870" t="str">
            <v/>
          </cell>
          <cell r="E870" t="str">
            <v/>
          </cell>
          <cell r="F870" t="str">
            <v/>
          </cell>
          <cell r="G870" t="str">
            <v/>
          </cell>
        </row>
        <row r="871">
          <cell r="C871" t="str">
            <v/>
          </cell>
          <cell r="D871" t="str">
            <v/>
          </cell>
          <cell r="E871" t="str">
            <v/>
          </cell>
          <cell r="F871" t="str">
            <v/>
          </cell>
          <cell r="G871" t="str">
            <v/>
          </cell>
        </row>
        <row r="872">
          <cell r="C872" t="str">
            <v/>
          </cell>
          <cell r="D872" t="str">
            <v/>
          </cell>
          <cell r="E872" t="str">
            <v/>
          </cell>
          <cell r="F872" t="str">
            <v/>
          </cell>
          <cell r="G872" t="str">
            <v/>
          </cell>
        </row>
        <row r="873">
          <cell r="C873" t="str">
            <v/>
          </cell>
          <cell r="D873" t="str">
            <v/>
          </cell>
          <cell r="E873" t="str">
            <v/>
          </cell>
          <cell r="F873" t="str">
            <v/>
          </cell>
          <cell r="G873" t="str">
            <v/>
          </cell>
        </row>
        <row r="874">
          <cell r="C874" t="str">
            <v/>
          </cell>
          <cell r="D874" t="str">
            <v/>
          </cell>
          <cell r="E874" t="str">
            <v/>
          </cell>
          <cell r="F874" t="str">
            <v/>
          </cell>
          <cell r="G874" t="str">
            <v/>
          </cell>
        </row>
        <row r="875">
          <cell r="C875" t="str">
            <v/>
          </cell>
          <cell r="D875" t="str">
            <v/>
          </cell>
          <cell r="E875" t="str">
            <v/>
          </cell>
          <cell r="F875" t="str">
            <v/>
          </cell>
          <cell r="G875" t="str">
            <v/>
          </cell>
        </row>
        <row r="876">
          <cell r="C876" t="str">
            <v/>
          </cell>
          <cell r="D876" t="str">
            <v/>
          </cell>
          <cell r="E876" t="str">
            <v/>
          </cell>
          <cell r="F876" t="str">
            <v/>
          </cell>
          <cell r="G876" t="str">
            <v/>
          </cell>
        </row>
        <row r="877">
          <cell r="C877" t="str">
            <v/>
          </cell>
          <cell r="D877" t="str">
            <v/>
          </cell>
          <cell r="E877" t="str">
            <v/>
          </cell>
          <cell r="F877" t="str">
            <v/>
          </cell>
          <cell r="G877" t="str">
            <v/>
          </cell>
        </row>
        <row r="878">
          <cell r="C878" t="str">
            <v/>
          </cell>
          <cell r="D878" t="str">
            <v/>
          </cell>
          <cell r="E878" t="str">
            <v/>
          </cell>
          <cell r="F878" t="str">
            <v/>
          </cell>
          <cell r="G878" t="str">
            <v/>
          </cell>
        </row>
        <row r="879">
          <cell r="C879" t="str">
            <v/>
          </cell>
          <cell r="D879" t="str">
            <v/>
          </cell>
          <cell r="E879" t="str">
            <v/>
          </cell>
          <cell r="F879" t="str">
            <v/>
          </cell>
          <cell r="G879" t="str">
            <v/>
          </cell>
        </row>
        <row r="880">
          <cell r="C880" t="str">
            <v/>
          </cell>
          <cell r="D880" t="str">
            <v/>
          </cell>
          <cell r="E880" t="str">
            <v/>
          </cell>
          <cell r="F880" t="str">
            <v/>
          </cell>
          <cell r="G880" t="str">
            <v/>
          </cell>
        </row>
        <row r="881">
          <cell r="C881" t="str">
            <v/>
          </cell>
          <cell r="D881" t="str">
            <v/>
          </cell>
          <cell r="E881" t="str">
            <v/>
          </cell>
          <cell r="F881" t="str">
            <v/>
          </cell>
          <cell r="G881" t="str">
            <v/>
          </cell>
        </row>
        <row r="882">
          <cell r="C882" t="str">
            <v/>
          </cell>
          <cell r="D882" t="str">
            <v/>
          </cell>
          <cell r="E882" t="str">
            <v/>
          </cell>
          <cell r="F882" t="str">
            <v/>
          </cell>
          <cell r="G882" t="str">
            <v/>
          </cell>
        </row>
        <row r="883">
          <cell r="C883" t="str">
            <v/>
          </cell>
          <cell r="D883" t="str">
            <v/>
          </cell>
          <cell r="E883" t="str">
            <v/>
          </cell>
          <cell r="F883" t="str">
            <v/>
          </cell>
          <cell r="G883" t="str">
            <v/>
          </cell>
        </row>
        <row r="884">
          <cell r="C884" t="str">
            <v/>
          </cell>
          <cell r="D884" t="str">
            <v/>
          </cell>
          <cell r="E884" t="str">
            <v/>
          </cell>
          <cell r="F884" t="str">
            <v/>
          </cell>
          <cell r="G884" t="str">
            <v/>
          </cell>
        </row>
        <row r="885">
          <cell r="C885" t="str">
            <v/>
          </cell>
          <cell r="D885" t="str">
            <v/>
          </cell>
          <cell r="E885" t="str">
            <v/>
          </cell>
          <cell r="F885" t="str">
            <v/>
          </cell>
          <cell r="G885" t="str">
            <v/>
          </cell>
        </row>
        <row r="886">
          <cell r="C886" t="str">
            <v/>
          </cell>
          <cell r="D886" t="str">
            <v/>
          </cell>
          <cell r="E886" t="str">
            <v/>
          </cell>
          <cell r="F886" t="str">
            <v/>
          </cell>
          <cell r="G886" t="str">
            <v/>
          </cell>
        </row>
        <row r="887">
          <cell r="C887" t="str">
            <v/>
          </cell>
          <cell r="D887" t="str">
            <v/>
          </cell>
          <cell r="E887" t="str">
            <v/>
          </cell>
          <cell r="F887" t="str">
            <v/>
          </cell>
          <cell r="G887" t="str">
            <v/>
          </cell>
        </row>
        <row r="888">
          <cell r="C888" t="str">
            <v/>
          </cell>
          <cell r="D888" t="str">
            <v/>
          </cell>
          <cell r="E888" t="str">
            <v/>
          </cell>
          <cell r="F888" t="str">
            <v/>
          </cell>
          <cell r="G888" t="str">
            <v/>
          </cell>
        </row>
        <row r="889">
          <cell r="C889" t="str">
            <v/>
          </cell>
          <cell r="D889" t="str">
            <v/>
          </cell>
          <cell r="E889" t="str">
            <v/>
          </cell>
          <cell r="F889" t="str">
            <v/>
          </cell>
          <cell r="G889" t="str">
            <v/>
          </cell>
        </row>
        <row r="890">
          <cell r="C890" t="str">
            <v/>
          </cell>
          <cell r="D890" t="str">
            <v/>
          </cell>
          <cell r="E890" t="str">
            <v/>
          </cell>
          <cell r="F890" t="str">
            <v/>
          </cell>
          <cell r="G890" t="str">
            <v/>
          </cell>
        </row>
        <row r="891">
          <cell r="C891" t="str">
            <v/>
          </cell>
          <cell r="D891" t="str">
            <v/>
          </cell>
          <cell r="E891" t="str">
            <v/>
          </cell>
          <cell r="F891" t="str">
            <v/>
          </cell>
          <cell r="G891" t="str">
            <v/>
          </cell>
        </row>
        <row r="892">
          <cell r="C892" t="str">
            <v/>
          </cell>
          <cell r="D892" t="str">
            <v/>
          </cell>
          <cell r="E892" t="str">
            <v/>
          </cell>
          <cell r="F892" t="str">
            <v/>
          </cell>
          <cell r="G892" t="str">
            <v/>
          </cell>
        </row>
        <row r="893">
          <cell r="C893" t="str">
            <v/>
          </cell>
          <cell r="D893" t="str">
            <v/>
          </cell>
          <cell r="E893" t="str">
            <v/>
          </cell>
          <cell r="F893" t="str">
            <v/>
          </cell>
          <cell r="G893" t="str">
            <v/>
          </cell>
        </row>
        <row r="894">
          <cell r="C894" t="str">
            <v/>
          </cell>
          <cell r="D894" t="str">
            <v/>
          </cell>
          <cell r="E894" t="str">
            <v/>
          </cell>
          <cell r="F894" t="str">
            <v/>
          </cell>
          <cell r="G894" t="str">
            <v/>
          </cell>
        </row>
        <row r="895">
          <cell r="C895" t="str">
            <v/>
          </cell>
          <cell r="D895" t="str">
            <v/>
          </cell>
          <cell r="E895" t="str">
            <v/>
          </cell>
          <cell r="F895" t="str">
            <v/>
          </cell>
          <cell r="G895" t="str">
            <v/>
          </cell>
        </row>
        <row r="896">
          <cell r="C896" t="str">
            <v/>
          </cell>
          <cell r="D896" t="str">
            <v/>
          </cell>
          <cell r="E896" t="str">
            <v/>
          </cell>
          <cell r="F896" t="str">
            <v/>
          </cell>
          <cell r="G896" t="str">
            <v/>
          </cell>
        </row>
        <row r="897">
          <cell r="C897" t="str">
            <v/>
          </cell>
          <cell r="D897" t="str">
            <v/>
          </cell>
          <cell r="E897" t="str">
            <v/>
          </cell>
          <cell r="F897" t="str">
            <v/>
          </cell>
          <cell r="G897" t="str">
            <v/>
          </cell>
        </row>
        <row r="898">
          <cell r="C898" t="str">
            <v/>
          </cell>
          <cell r="D898" t="str">
            <v/>
          </cell>
          <cell r="E898" t="str">
            <v/>
          </cell>
          <cell r="F898" t="str">
            <v/>
          </cell>
          <cell r="G898" t="str">
            <v/>
          </cell>
        </row>
        <row r="899">
          <cell r="C899" t="str">
            <v/>
          </cell>
          <cell r="D899" t="str">
            <v/>
          </cell>
          <cell r="E899" t="str">
            <v/>
          </cell>
          <cell r="F899" t="str">
            <v/>
          </cell>
          <cell r="G899" t="str">
            <v/>
          </cell>
        </row>
        <row r="900">
          <cell r="C900" t="str">
            <v/>
          </cell>
          <cell r="D900" t="str">
            <v/>
          </cell>
          <cell r="E900" t="str">
            <v/>
          </cell>
          <cell r="F900" t="str">
            <v/>
          </cell>
          <cell r="G900" t="str">
            <v/>
          </cell>
        </row>
        <row r="901">
          <cell r="C901" t="str">
            <v/>
          </cell>
          <cell r="D901" t="str">
            <v/>
          </cell>
          <cell r="E901" t="str">
            <v/>
          </cell>
          <cell r="F901" t="str">
            <v/>
          </cell>
          <cell r="G901" t="str">
            <v/>
          </cell>
        </row>
        <row r="902">
          <cell r="C902" t="str">
            <v/>
          </cell>
          <cell r="D902" t="str">
            <v/>
          </cell>
          <cell r="E902" t="str">
            <v/>
          </cell>
          <cell r="F902" t="str">
            <v/>
          </cell>
          <cell r="G902" t="str">
            <v/>
          </cell>
        </row>
        <row r="903">
          <cell r="C903" t="str">
            <v/>
          </cell>
          <cell r="D903" t="str">
            <v/>
          </cell>
          <cell r="E903" t="str">
            <v/>
          </cell>
          <cell r="F903" t="str">
            <v/>
          </cell>
          <cell r="G903" t="str">
            <v/>
          </cell>
        </row>
        <row r="904">
          <cell r="C904" t="str">
            <v/>
          </cell>
          <cell r="D904" t="str">
            <v/>
          </cell>
          <cell r="E904" t="str">
            <v/>
          </cell>
          <cell r="F904" t="str">
            <v/>
          </cell>
          <cell r="G904" t="str">
            <v/>
          </cell>
        </row>
        <row r="905">
          <cell r="C905" t="str">
            <v/>
          </cell>
          <cell r="D905" t="str">
            <v/>
          </cell>
          <cell r="E905" t="str">
            <v/>
          </cell>
          <cell r="F905" t="str">
            <v/>
          </cell>
          <cell r="G905" t="str">
            <v/>
          </cell>
        </row>
        <row r="906">
          <cell r="C906" t="str">
            <v/>
          </cell>
          <cell r="D906" t="str">
            <v/>
          </cell>
          <cell r="E906" t="str">
            <v/>
          </cell>
          <cell r="F906" t="str">
            <v/>
          </cell>
          <cell r="G906" t="str">
            <v/>
          </cell>
        </row>
        <row r="907">
          <cell r="C907" t="str">
            <v/>
          </cell>
          <cell r="D907" t="str">
            <v/>
          </cell>
          <cell r="E907" t="str">
            <v/>
          </cell>
          <cell r="F907" t="str">
            <v/>
          </cell>
          <cell r="G907" t="str">
            <v/>
          </cell>
        </row>
        <row r="908">
          <cell r="C908" t="str">
            <v/>
          </cell>
          <cell r="D908" t="str">
            <v/>
          </cell>
          <cell r="E908" t="str">
            <v/>
          </cell>
          <cell r="F908" t="str">
            <v/>
          </cell>
          <cell r="G908" t="str">
            <v/>
          </cell>
        </row>
        <row r="909">
          <cell r="C909" t="str">
            <v/>
          </cell>
          <cell r="D909" t="str">
            <v/>
          </cell>
          <cell r="E909" t="str">
            <v/>
          </cell>
          <cell r="F909" t="str">
            <v/>
          </cell>
          <cell r="G909" t="str">
            <v/>
          </cell>
        </row>
        <row r="910">
          <cell r="C910" t="str">
            <v/>
          </cell>
          <cell r="D910" t="str">
            <v/>
          </cell>
          <cell r="E910" t="str">
            <v/>
          </cell>
          <cell r="F910" t="str">
            <v/>
          </cell>
          <cell r="G910" t="str">
            <v/>
          </cell>
        </row>
        <row r="911">
          <cell r="C911" t="str">
            <v/>
          </cell>
          <cell r="D911" t="str">
            <v/>
          </cell>
          <cell r="E911" t="str">
            <v/>
          </cell>
          <cell r="F911" t="str">
            <v/>
          </cell>
          <cell r="G911" t="str">
            <v/>
          </cell>
        </row>
        <row r="912">
          <cell r="C912" t="str">
            <v/>
          </cell>
          <cell r="D912" t="str">
            <v/>
          </cell>
          <cell r="E912" t="str">
            <v/>
          </cell>
          <cell r="F912" t="str">
            <v/>
          </cell>
          <cell r="G912" t="str">
            <v/>
          </cell>
        </row>
        <row r="913">
          <cell r="C913" t="str">
            <v/>
          </cell>
          <cell r="D913" t="str">
            <v/>
          </cell>
          <cell r="E913" t="str">
            <v/>
          </cell>
          <cell r="F913" t="str">
            <v/>
          </cell>
          <cell r="G913" t="str">
            <v/>
          </cell>
        </row>
        <row r="914">
          <cell r="C914" t="str">
            <v/>
          </cell>
          <cell r="D914" t="str">
            <v/>
          </cell>
          <cell r="E914" t="str">
            <v/>
          </cell>
          <cell r="F914" t="str">
            <v/>
          </cell>
          <cell r="G914" t="str">
            <v/>
          </cell>
        </row>
        <row r="915">
          <cell r="C915" t="str">
            <v/>
          </cell>
          <cell r="D915" t="str">
            <v/>
          </cell>
          <cell r="E915" t="str">
            <v/>
          </cell>
          <cell r="F915" t="str">
            <v/>
          </cell>
          <cell r="G915" t="str">
            <v/>
          </cell>
        </row>
        <row r="916">
          <cell r="C916" t="str">
            <v/>
          </cell>
          <cell r="D916" t="str">
            <v/>
          </cell>
          <cell r="E916" t="str">
            <v/>
          </cell>
          <cell r="F916" t="str">
            <v/>
          </cell>
          <cell r="G916" t="str">
            <v/>
          </cell>
        </row>
        <row r="917">
          <cell r="C917" t="str">
            <v/>
          </cell>
          <cell r="D917" t="str">
            <v/>
          </cell>
          <cell r="E917" t="str">
            <v/>
          </cell>
          <cell r="F917" t="str">
            <v/>
          </cell>
          <cell r="G917" t="str">
            <v/>
          </cell>
        </row>
        <row r="918">
          <cell r="C918" t="str">
            <v/>
          </cell>
          <cell r="D918" t="str">
            <v/>
          </cell>
          <cell r="E918" t="str">
            <v/>
          </cell>
          <cell r="F918" t="str">
            <v/>
          </cell>
          <cell r="G918" t="str">
            <v/>
          </cell>
        </row>
        <row r="919">
          <cell r="C919" t="str">
            <v/>
          </cell>
          <cell r="D919" t="str">
            <v/>
          </cell>
          <cell r="E919" t="str">
            <v/>
          </cell>
          <cell r="F919" t="str">
            <v/>
          </cell>
          <cell r="G919" t="str">
            <v/>
          </cell>
        </row>
        <row r="920">
          <cell r="C920" t="str">
            <v/>
          </cell>
          <cell r="D920" t="str">
            <v/>
          </cell>
          <cell r="E920" t="str">
            <v/>
          </cell>
          <cell r="F920" t="str">
            <v/>
          </cell>
          <cell r="G920" t="str">
            <v/>
          </cell>
        </row>
        <row r="921">
          <cell r="C921" t="str">
            <v/>
          </cell>
          <cell r="D921" t="str">
            <v/>
          </cell>
          <cell r="E921" t="str">
            <v/>
          </cell>
          <cell r="F921" t="str">
            <v/>
          </cell>
          <cell r="G921" t="str">
            <v/>
          </cell>
        </row>
        <row r="922">
          <cell r="C922" t="str">
            <v/>
          </cell>
          <cell r="D922" t="str">
            <v/>
          </cell>
          <cell r="E922" t="str">
            <v/>
          </cell>
          <cell r="F922" t="str">
            <v/>
          </cell>
          <cell r="G922" t="str">
            <v/>
          </cell>
        </row>
        <row r="923">
          <cell r="C923" t="str">
            <v/>
          </cell>
          <cell r="D923" t="str">
            <v/>
          </cell>
          <cell r="E923" t="str">
            <v/>
          </cell>
          <cell r="F923" t="str">
            <v/>
          </cell>
          <cell r="G923" t="str">
            <v/>
          </cell>
        </row>
        <row r="924">
          <cell r="C924" t="str">
            <v/>
          </cell>
          <cell r="D924" t="str">
            <v/>
          </cell>
          <cell r="E924" t="str">
            <v/>
          </cell>
          <cell r="F924" t="str">
            <v/>
          </cell>
          <cell r="G924" t="str">
            <v/>
          </cell>
        </row>
        <row r="925">
          <cell r="C925" t="str">
            <v/>
          </cell>
          <cell r="D925" t="str">
            <v/>
          </cell>
          <cell r="E925" t="str">
            <v/>
          </cell>
          <cell r="F925" t="str">
            <v/>
          </cell>
          <cell r="G925" t="str">
            <v/>
          </cell>
        </row>
        <row r="926">
          <cell r="C926" t="str">
            <v/>
          </cell>
          <cell r="D926" t="str">
            <v/>
          </cell>
          <cell r="E926" t="str">
            <v/>
          </cell>
          <cell r="F926" t="str">
            <v/>
          </cell>
          <cell r="G926" t="str">
            <v/>
          </cell>
        </row>
        <row r="927">
          <cell r="C927" t="str">
            <v/>
          </cell>
          <cell r="D927" t="str">
            <v/>
          </cell>
          <cell r="E927" t="str">
            <v/>
          </cell>
          <cell r="F927" t="str">
            <v/>
          </cell>
          <cell r="G927" t="str">
            <v/>
          </cell>
        </row>
        <row r="928">
          <cell r="C928" t="str">
            <v/>
          </cell>
          <cell r="D928" t="str">
            <v/>
          </cell>
          <cell r="E928" t="str">
            <v/>
          </cell>
          <cell r="F928" t="str">
            <v/>
          </cell>
          <cell r="G928" t="str">
            <v/>
          </cell>
        </row>
        <row r="929">
          <cell r="C929" t="str">
            <v/>
          </cell>
          <cell r="D929" t="str">
            <v/>
          </cell>
          <cell r="E929" t="str">
            <v/>
          </cell>
          <cell r="F929" t="str">
            <v/>
          </cell>
          <cell r="G929" t="str">
            <v/>
          </cell>
        </row>
        <row r="930">
          <cell r="C930" t="str">
            <v/>
          </cell>
          <cell r="D930" t="str">
            <v/>
          </cell>
          <cell r="E930" t="str">
            <v/>
          </cell>
          <cell r="F930" t="str">
            <v/>
          </cell>
          <cell r="G930" t="str">
            <v/>
          </cell>
        </row>
        <row r="931">
          <cell r="C931" t="str">
            <v/>
          </cell>
          <cell r="D931" t="str">
            <v/>
          </cell>
          <cell r="E931" t="str">
            <v/>
          </cell>
          <cell r="F931" t="str">
            <v/>
          </cell>
          <cell r="G931" t="str">
            <v/>
          </cell>
        </row>
        <row r="932">
          <cell r="C932" t="str">
            <v/>
          </cell>
          <cell r="D932" t="str">
            <v/>
          </cell>
          <cell r="E932" t="str">
            <v/>
          </cell>
          <cell r="F932" t="str">
            <v/>
          </cell>
          <cell r="G932" t="str">
            <v/>
          </cell>
        </row>
        <row r="933">
          <cell r="C933" t="str">
            <v/>
          </cell>
          <cell r="D933" t="str">
            <v/>
          </cell>
          <cell r="E933" t="str">
            <v/>
          </cell>
          <cell r="F933" t="str">
            <v/>
          </cell>
          <cell r="G933" t="str">
            <v/>
          </cell>
        </row>
        <row r="934">
          <cell r="C934" t="str">
            <v/>
          </cell>
          <cell r="D934" t="str">
            <v/>
          </cell>
          <cell r="E934" t="str">
            <v/>
          </cell>
          <cell r="F934" t="str">
            <v/>
          </cell>
          <cell r="G934" t="str">
            <v/>
          </cell>
        </row>
        <row r="935">
          <cell r="C935" t="str">
            <v/>
          </cell>
          <cell r="D935" t="str">
            <v/>
          </cell>
          <cell r="E935" t="str">
            <v/>
          </cell>
          <cell r="F935" t="str">
            <v/>
          </cell>
          <cell r="G935" t="str">
            <v/>
          </cell>
        </row>
        <row r="936">
          <cell r="C936" t="str">
            <v/>
          </cell>
          <cell r="D936" t="str">
            <v/>
          </cell>
          <cell r="E936" t="str">
            <v/>
          </cell>
          <cell r="F936" t="str">
            <v/>
          </cell>
          <cell r="G936" t="str">
            <v/>
          </cell>
        </row>
        <row r="937">
          <cell r="C937" t="str">
            <v/>
          </cell>
          <cell r="D937" t="str">
            <v/>
          </cell>
          <cell r="E937" t="str">
            <v/>
          </cell>
          <cell r="F937" t="str">
            <v/>
          </cell>
          <cell r="G937" t="str">
            <v/>
          </cell>
        </row>
        <row r="938">
          <cell r="C938" t="str">
            <v/>
          </cell>
          <cell r="D938" t="str">
            <v/>
          </cell>
          <cell r="E938" t="str">
            <v/>
          </cell>
          <cell r="F938" t="str">
            <v/>
          </cell>
          <cell r="G938" t="str">
            <v/>
          </cell>
        </row>
        <row r="939">
          <cell r="C939" t="str">
            <v/>
          </cell>
          <cell r="D939" t="str">
            <v/>
          </cell>
          <cell r="E939" t="str">
            <v/>
          </cell>
          <cell r="F939" t="str">
            <v/>
          </cell>
          <cell r="G939" t="str">
            <v/>
          </cell>
        </row>
        <row r="940">
          <cell r="C940" t="str">
            <v/>
          </cell>
          <cell r="D940" t="str">
            <v/>
          </cell>
          <cell r="E940" t="str">
            <v/>
          </cell>
          <cell r="F940" t="str">
            <v/>
          </cell>
          <cell r="G940" t="str">
            <v/>
          </cell>
        </row>
        <row r="941">
          <cell r="C941" t="str">
            <v/>
          </cell>
          <cell r="D941" t="str">
            <v/>
          </cell>
          <cell r="E941" t="str">
            <v/>
          </cell>
          <cell r="F941" t="str">
            <v/>
          </cell>
          <cell r="G941" t="str">
            <v/>
          </cell>
        </row>
        <row r="942">
          <cell r="C942" t="str">
            <v/>
          </cell>
          <cell r="D942" t="str">
            <v/>
          </cell>
          <cell r="E942" t="str">
            <v/>
          </cell>
          <cell r="F942" t="str">
            <v/>
          </cell>
          <cell r="G942" t="str">
            <v/>
          </cell>
        </row>
        <row r="943">
          <cell r="C943" t="str">
            <v/>
          </cell>
          <cell r="D943" t="str">
            <v/>
          </cell>
          <cell r="E943" t="str">
            <v/>
          </cell>
          <cell r="F943" t="str">
            <v/>
          </cell>
          <cell r="G943" t="str">
            <v/>
          </cell>
        </row>
        <row r="944">
          <cell r="C944" t="str">
            <v/>
          </cell>
          <cell r="D944" t="str">
            <v/>
          </cell>
          <cell r="E944" t="str">
            <v/>
          </cell>
          <cell r="F944" t="str">
            <v/>
          </cell>
          <cell r="G944" t="str">
            <v/>
          </cell>
        </row>
        <row r="945">
          <cell r="C945" t="str">
            <v/>
          </cell>
          <cell r="D945" t="str">
            <v/>
          </cell>
          <cell r="E945" t="str">
            <v/>
          </cell>
          <cell r="F945" t="str">
            <v/>
          </cell>
          <cell r="G945" t="str">
            <v/>
          </cell>
        </row>
        <row r="946">
          <cell r="C946" t="str">
            <v/>
          </cell>
          <cell r="D946" t="str">
            <v/>
          </cell>
          <cell r="E946" t="str">
            <v/>
          </cell>
          <cell r="F946" t="str">
            <v/>
          </cell>
          <cell r="G946" t="str">
            <v/>
          </cell>
        </row>
        <row r="947">
          <cell r="C947" t="str">
            <v/>
          </cell>
          <cell r="D947" t="str">
            <v/>
          </cell>
          <cell r="E947" t="str">
            <v/>
          </cell>
          <cell r="F947" t="str">
            <v/>
          </cell>
          <cell r="G947" t="str">
            <v/>
          </cell>
        </row>
        <row r="948">
          <cell r="C948" t="str">
            <v/>
          </cell>
          <cell r="D948" t="str">
            <v/>
          </cell>
          <cell r="E948" t="str">
            <v/>
          </cell>
          <cell r="F948" t="str">
            <v/>
          </cell>
          <cell r="G948" t="str">
            <v/>
          </cell>
        </row>
        <row r="949">
          <cell r="C949" t="str">
            <v/>
          </cell>
          <cell r="D949" t="str">
            <v/>
          </cell>
          <cell r="E949" t="str">
            <v/>
          </cell>
          <cell r="F949" t="str">
            <v/>
          </cell>
          <cell r="G949" t="str">
            <v/>
          </cell>
        </row>
        <row r="950">
          <cell r="C950" t="str">
            <v/>
          </cell>
          <cell r="D950" t="str">
            <v/>
          </cell>
          <cell r="E950" t="str">
            <v/>
          </cell>
          <cell r="F950" t="str">
            <v/>
          </cell>
          <cell r="G950" t="str">
            <v/>
          </cell>
        </row>
        <row r="951">
          <cell r="C951" t="str">
            <v/>
          </cell>
          <cell r="D951" t="str">
            <v/>
          </cell>
          <cell r="E951" t="str">
            <v/>
          </cell>
          <cell r="F951" t="str">
            <v/>
          </cell>
          <cell r="G951" t="str">
            <v/>
          </cell>
        </row>
        <row r="952">
          <cell r="C952" t="str">
            <v/>
          </cell>
          <cell r="D952" t="str">
            <v/>
          </cell>
          <cell r="E952" t="str">
            <v/>
          </cell>
          <cell r="F952" t="str">
            <v/>
          </cell>
          <cell r="G952" t="str">
            <v/>
          </cell>
        </row>
        <row r="953">
          <cell r="C953" t="str">
            <v/>
          </cell>
          <cell r="D953" t="str">
            <v/>
          </cell>
          <cell r="E953" t="str">
            <v/>
          </cell>
          <cell r="F953" t="str">
            <v/>
          </cell>
          <cell r="G953" t="str">
            <v/>
          </cell>
        </row>
        <row r="954">
          <cell r="C954" t="str">
            <v/>
          </cell>
          <cell r="D954" t="str">
            <v/>
          </cell>
          <cell r="E954" t="str">
            <v/>
          </cell>
          <cell r="F954" t="str">
            <v/>
          </cell>
          <cell r="G954" t="str">
            <v/>
          </cell>
        </row>
        <row r="955">
          <cell r="C955" t="str">
            <v/>
          </cell>
          <cell r="D955" t="str">
            <v/>
          </cell>
          <cell r="E955" t="str">
            <v/>
          </cell>
          <cell r="F955" t="str">
            <v/>
          </cell>
          <cell r="G955" t="str">
            <v/>
          </cell>
        </row>
        <row r="956">
          <cell r="C956" t="str">
            <v/>
          </cell>
          <cell r="D956" t="str">
            <v/>
          </cell>
          <cell r="E956" t="str">
            <v/>
          </cell>
          <cell r="F956" t="str">
            <v/>
          </cell>
          <cell r="G956" t="str">
            <v/>
          </cell>
        </row>
        <row r="957">
          <cell r="C957" t="str">
            <v/>
          </cell>
          <cell r="D957" t="str">
            <v/>
          </cell>
          <cell r="E957" t="str">
            <v/>
          </cell>
          <cell r="F957" t="str">
            <v/>
          </cell>
          <cell r="G957" t="str">
            <v/>
          </cell>
        </row>
        <row r="958">
          <cell r="C958" t="str">
            <v/>
          </cell>
          <cell r="D958" t="str">
            <v/>
          </cell>
          <cell r="E958" t="str">
            <v/>
          </cell>
          <cell r="F958" t="str">
            <v/>
          </cell>
          <cell r="G958" t="str">
            <v/>
          </cell>
        </row>
        <row r="959">
          <cell r="C959" t="str">
            <v/>
          </cell>
          <cell r="D959" t="str">
            <v/>
          </cell>
          <cell r="E959" t="str">
            <v/>
          </cell>
          <cell r="F959" t="str">
            <v/>
          </cell>
          <cell r="G959" t="str">
            <v/>
          </cell>
        </row>
        <row r="960">
          <cell r="C960" t="str">
            <v/>
          </cell>
          <cell r="D960" t="str">
            <v/>
          </cell>
          <cell r="E960" t="str">
            <v/>
          </cell>
          <cell r="F960" t="str">
            <v/>
          </cell>
          <cell r="G960" t="str">
            <v/>
          </cell>
        </row>
        <row r="961">
          <cell r="C961" t="str">
            <v/>
          </cell>
          <cell r="D961" t="str">
            <v/>
          </cell>
          <cell r="E961" t="str">
            <v/>
          </cell>
          <cell r="F961" t="str">
            <v/>
          </cell>
          <cell r="G961" t="str">
            <v/>
          </cell>
        </row>
        <row r="962">
          <cell r="C962" t="str">
            <v/>
          </cell>
          <cell r="D962" t="str">
            <v/>
          </cell>
          <cell r="E962" t="str">
            <v/>
          </cell>
          <cell r="F962" t="str">
            <v/>
          </cell>
          <cell r="G962" t="str">
            <v/>
          </cell>
        </row>
        <row r="963">
          <cell r="C963" t="str">
            <v/>
          </cell>
          <cell r="D963" t="str">
            <v/>
          </cell>
          <cell r="E963" t="str">
            <v/>
          </cell>
          <cell r="F963" t="str">
            <v/>
          </cell>
          <cell r="G963" t="str">
            <v/>
          </cell>
        </row>
        <row r="964">
          <cell r="C964" t="str">
            <v/>
          </cell>
          <cell r="D964" t="str">
            <v/>
          </cell>
          <cell r="E964" t="str">
            <v/>
          </cell>
          <cell r="F964" t="str">
            <v/>
          </cell>
          <cell r="G964" t="str">
            <v/>
          </cell>
        </row>
        <row r="965">
          <cell r="C965" t="str">
            <v/>
          </cell>
          <cell r="D965" t="str">
            <v/>
          </cell>
          <cell r="E965" t="str">
            <v/>
          </cell>
          <cell r="F965" t="str">
            <v/>
          </cell>
          <cell r="G965" t="str">
            <v/>
          </cell>
        </row>
        <row r="966">
          <cell r="C966" t="str">
            <v/>
          </cell>
          <cell r="D966" t="str">
            <v/>
          </cell>
          <cell r="E966" t="str">
            <v/>
          </cell>
          <cell r="F966" t="str">
            <v/>
          </cell>
          <cell r="G966" t="str">
            <v/>
          </cell>
        </row>
        <row r="967">
          <cell r="C967" t="str">
            <v/>
          </cell>
          <cell r="D967" t="str">
            <v/>
          </cell>
          <cell r="E967" t="str">
            <v/>
          </cell>
          <cell r="F967" t="str">
            <v/>
          </cell>
          <cell r="G967" t="str">
            <v/>
          </cell>
        </row>
        <row r="968">
          <cell r="C968" t="str">
            <v/>
          </cell>
          <cell r="D968" t="str">
            <v/>
          </cell>
          <cell r="E968" t="str">
            <v/>
          </cell>
          <cell r="F968" t="str">
            <v/>
          </cell>
          <cell r="G968" t="str">
            <v/>
          </cell>
        </row>
        <row r="969">
          <cell r="C969" t="str">
            <v/>
          </cell>
          <cell r="D969" t="str">
            <v/>
          </cell>
          <cell r="E969" t="str">
            <v/>
          </cell>
          <cell r="F969" t="str">
            <v/>
          </cell>
          <cell r="G969" t="str">
            <v/>
          </cell>
        </row>
        <row r="970">
          <cell r="C970" t="str">
            <v/>
          </cell>
          <cell r="D970" t="str">
            <v/>
          </cell>
          <cell r="E970" t="str">
            <v/>
          </cell>
          <cell r="F970" t="str">
            <v/>
          </cell>
          <cell r="G970" t="str">
            <v/>
          </cell>
        </row>
        <row r="971">
          <cell r="C971" t="str">
            <v/>
          </cell>
          <cell r="D971" t="str">
            <v/>
          </cell>
          <cell r="E971" t="str">
            <v/>
          </cell>
          <cell r="F971" t="str">
            <v/>
          </cell>
          <cell r="G971" t="str">
            <v/>
          </cell>
        </row>
        <row r="972">
          <cell r="C972" t="str">
            <v/>
          </cell>
          <cell r="D972" t="str">
            <v/>
          </cell>
          <cell r="E972" t="str">
            <v/>
          </cell>
          <cell r="F972" t="str">
            <v/>
          </cell>
          <cell r="G972" t="str">
            <v/>
          </cell>
        </row>
        <row r="973">
          <cell r="C973" t="str">
            <v/>
          </cell>
          <cell r="D973" t="str">
            <v/>
          </cell>
          <cell r="E973" t="str">
            <v/>
          </cell>
          <cell r="F973" t="str">
            <v/>
          </cell>
          <cell r="G973" t="str">
            <v/>
          </cell>
        </row>
        <row r="974">
          <cell r="C974" t="str">
            <v/>
          </cell>
          <cell r="D974" t="str">
            <v/>
          </cell>
          <cell r="E974" t="str">
            <v/>
          </cell>
          <cell r="F974" t="str">
            <v/>
          </cell>
          <cell r="G974" t="str">
            <v/>
          </cell>
        </row>
        <row r="975">
          <cell r="C975" t="str">
            <v/>
          </cell>
          <cell r="D975" t="str">
            <v/>
          </cell>
          <cell r="E975" t="str">
            <v/>
          </cell>
          <cell r="F975" t="str">
            <v/>
          </cell>
          <cell r="G975" t="str">
            <v/>
          </cell>
        </row>
        <row r="976">
          <cell r="C976" t="str">
            <v/>
          </cell>
          <cell r="D976" t="str">
            <v/>
          </cell>
          <cell r="E976" t="str">
            <v/>
          </cell>
          <cell r="F976" t="str">
            <v/>
          </cell>
          <cell r="G976" t="str">
            <v/>
          </cell>
        </row>
        <row r="977">
          <cell r="C977" t="str">
            <v/>
          </cell>
          <cell r="D977" t="str">
            <v/>
          </cell>
          <cell r="E977" t="str">
            <v/>
          </cell>
          <cell r="F977" t="str">
            <v/>
          </cell>
          <cell r="G977" t="str">
            <v/>
          </cell>
        </row>
        <row r="978">
          <cell r="C978" t="str">
            <v/>
          </cell>
          <cell r="D978" t="str">
            <v/>
          </cell>
          <cell r="E978" t="str">
            <v/>
          </cell>
          <cell r="F978" t="str">
            <v/>
          </cell>
          <cell r="G978" t="str">
            <v/>
          </cell>
        </row>
        <row r="979">
          <cell r="C979" t="str">
            <v/>
          </cell>
          <cell r="D979" t="str">
            <v/>
          </cell>
          <cell r="E979" t="str">
            <v/>
          </cell>
          <cell r="F979" t="str">
            <v/>
          </cell>
          <cell r="G979" t="str">
            <v/>
          </cell>
        </row>
        <row r="980">
          <cell r="C980" t="str">
            <v/>
          </cell>
          <cell r="D980" t="str">
            <v/>
          </cell>
          <cell r="E980" t="str">
            <v/>
          </cell>
          <cell r="F980" t="str">
            <v/>
          </cell>
          <cell r="G980" t="str">
            <v/>
          </cell>
        </row>
        <row r="981">
          <cell r="C981" t="str">
            <v/>
          </cell>
          <cell r="D981" t="str">
            <v/>
          </cell>
          <cell r="E981" t="str">
            <v/>
          </cell>
          <cell r="F981" t="str">
            <v/>
          </cell>
          <cell r="G981" t="str">
            <v/>
          </cell>
        </row>
        <row r="982">
          <cell r="C982" t="str">
            <v/>
          </cell>
          <cell r="D982" t="str">
            <v/>
          </cell>
          <cell r="E982" t="str">
            <v/>
          </cell>
          <cell r="F982" t="str">
            <v/>
          </cell>
          <cell r="G982" t="str">
            <v/>
          </cell>
        </row>
        <row r="983">
          <cell r="C983" t="str">
            <v/>
          </cell>
          <cell r="D983" t="str">
            <v/>
          </cell>
          <cell r="E983" t="str">
            <v/>
          </cell>
          <cell r="F983" t="str">
            <v/>
          </cell>
          <cell r="G983" t="str">
            <v/>
          </cell>
        </row>
        <row r="984">
          <cell r="C984" t="str">
            <v/>
          </cell>
          <cell r="D984" t="str">
            <v/>
          </cell>
          <cell r="E984" t="str">
            <v/>
          </cell>
          <cell r="F984" t="str">
            <v/>
          </cell>
          <cell r="G984" t="str">
            <v/>
          </cell>
        </row>
        <row r="985">
          <cell r="C985" t="str">
            <v/>
          </cell>
          <cell r="D985" t="str">
            <v/>
          </cell>
          <cell r="E985" t="str">
            <v/>
          </cell>
          <cell r="F985" t="str">
            <v/>
          </cell>
          <cell r="G985" t="str">
            <v/>
          </cell>
        </row>
        <row r="986">
          <cell r="C986" t="str">
            <v/>
          </cell>
          <cell r="D986" t="str">
            <v/>
          </cell>
          <cell r="E986" t="str">
            <v/>
          </cell>
          <cell r="F986" t="str">
            <v/>
          </cell>
          <cell r="G986" t="str">
            <v/>
          </cell>
        </row>
        <row r="987">
          <cell r="C987" t="str">
            <v/>
          </cell>
          <cell r="D987" t="str">
            <v/>
          </cell>
          <cell r="E987" t="str">
            <v/>
          </cell>
          <cell r="F987" t="str">
            <v/>
          </cell>
          <cell r="G987" t="str">
            <v/>
          </cell>
        </row>
        <row r="988">
          <cell r="C988" t="str">
            <v/>
          </cell>
          <cell r="D988" t="str">
            <v/>
          </cell>
          <cell r="E988" t="str">
            <v/>
          </cell>
          <cell r="F988" t="str">
            <v/>
          </cell>
          <cell r="G988" t="str">
            <v/>
          </cell>
        </row>
        <row r="989">
          <cell r="C989" t="str">
            <v/>
          </cell>
          <cell r="D989" t="str">
            <v/>
          </cell>
          <cell r="E989" t="str">
            <v/>
          </cell>
          <cell r="F989" t="str">
            <v/>
          </cell>
          <cell r="G989" t="str">
            <v/>
          </cell>
        </row>
        <row r="990">
          <cell r="C990" t="str">
            <v/>
          </cell>
          <cell r="D990" t="str">
            <v/>
          </cell>
          <cell r="E990" t="str">
            <v/>
          </cell>
          <cell r="F990" t="str">
            <v/>
          </cell>
          <cell r="G990" t="str">
            <v/>
          </cell>
        </row>
        <row r="991">
          <cell r="C991" t="str">
            <v/>
          </cell>
          <cell r="D991" t="str">
            <v/>
          </cell>
          <cell r="E991" t="str">
            <v/>
          </cell>
          <cell r="F991" t="str">
            <v/>
          </cell>
          <cell r="G991" t="str">
            <v/>
          </cell>
        </row>
        <row r="992">
          <cell r="C992" t="str">
            <v/>
          </cell>
          <cell r="D992" t="str">
            <v/>
          </cell>
          <cell r="E992" t="str">
            <v/>
          </cell>
          <cell r="F992" t="str">
            <v/>
          </cell>
          <cell r="G992" t="str">
            <v/>
          </cell>
        </row>
        <row r="993">
          <cell r="C993" t="str">
            <v/>
          </cell>
          <cell r="D993" t="str">
            <v/>
          </cell>
          <cell r="E993" t="str">
            <v/>
          </cell>
          <cell r="F993" t="str">
            <v/>
          </cell>
          <cell r="G993" t="str">
            <v/>
          </cell>
        </row>
        <row r="994">
          <cell r="C994" t="str">
            <v/>
          </cell>
          <cell r="D994" t="str">
            <v/>
          </cell>
          <cell r="E994" t="str">
            <v/>
          </cell>
          <cell r="F994" t="str">
            <v/>
          </cell>
          <cell r="G994" t="str">
            <v/>
          </cell>
        </row>
        <row r="995">
          <cell r="C995" t="str">
            <v/>
          </cell>
          <cell r="D995" t="str">
            <v/>
          </cell>
          <cell r="E995" t="str">
            <v/>
          </cell>
          <cell r="F995" t="str">
            <v/>
          </cell>
          <cell r="G995" t="str">
            <v/>
          </cell>
        </row>
        <row r="996">
          <cell r="C996" t="str">
            <v/>
          </cell>
          <cell r="D996" t="str">
            <v/>
          </cell>
          <cell r="E996" t="str">
            <v/>
          </cell>
          <cell r="F996" t="str">
            <v/>
          </cell>
          <cell r="G996" t="str">
            <v/>
          </cell>
        </row>
        <row r="997">
          <cell r="C997" t="str">
            <v/>
          </cell>
          <cell r="D997" t="str">
            <v/>
          </cell>
          <cell r="E997" t="str">
            <v/>
          </cell>
          <cell r="F997" t="str">
            <v/>
          </cell>
          <cell r="G997" t="str">
            <v/>
          </cell>
        </row>
        <row r="998">
          <cell r="C998" t="str">
            <v/>
          </cell>
          <cell r="D998" t="str">
            <v/>
          </cell>
          <cell r="E998" t="str">
            <v/>
          </cell>
          <cell r="F998" t="str">
            <v/>
          </cell>
          <cell r="G998" t="str">
            <v/>
          </cell>
        </row>
        <row r="999">
          <cell r="C999" t="str">
            <v/>
          </cell>
          <cell r="D999" t="str">
            <v/>
          </cell>
          <cell r="E999" t="str">
            <v/>
          </cell>
          <cell r="F999" t="str">
            <v/>
          </cell>
          <cell r="G999" t="str">
            <v/>
          </cell>
        </row>
        <row r="1000">
          <cell r="C1000" t="str">
            <v/>
          </cell>
          <cell r="D1000" t="str">
            <v/>
          </cell>
          <cell r="E1000" t="str">
            <v/>
          </cell>
          <cell r="F1000" t="str">
            <v/>
          </cell>
          <cell r="G1000" t="str">
            <v/>
          </cell>
        </row>
        <row r="1001">
          <cell r="C1001" t="str">
            <v/>
          </cell>
          <cell r="D1001" t="str">
            <v/>
          </cell>
          <cell r="E1001" t="str">
            <v/>
          </cell>
          <cell r="F1001" t="str">
            <v/>
          </cell>
          <cell r="G1001" t="str">
            <v/>
          </cell>
        </row>
        <row r="1002">
          <cell r="C1002" t="str">
            <v/>
          </cell>
          <cell r="D1002" t="str">
            <v/>
          </cell>
          <cell r="E1002" t="str">
            <v/>
          </cell>
          <cell r="F1002" t="str">
            <v/>
          </cell>
          <cell r="G1002" t="str">
            <v/>
          </cell>
        </row>
        <row r="1003">
          <cell r="C1003" t="str">
            <v/>
          </cell>
          <cell r="D1003" t="str">
            <v/>
          </cell>
          <cell r="E1003" t="str">
            <v/>
          </cell>
          <cell r="F1003" t="str">
            <v/>
          </cell>
          <cell r="G1003" t="str">
            <v/>
          </cell>
        </row>
        <row r="1004">
          <cell r="C1004" t="str">
            <v/>
          </cell>
          <cell r="D1004" t="str">
            <v/>
          </cell>
          <cell r="E1004" t="str">
            <v/>
          </cell>
          <cell r="F1004" t="str">
            <v/>
          </cell>
          <cell r="G1004" t="str">
            <v/>
          </cell>
        </row>
        <row r="1005">
          <cell r="C1005" t="str">
            <v/>
          </cell>
          <cell r="D1005" t="str">
            <v/>
          </cell>
          <cell r="E1005" t="str">
            <v/>
          </cell>
          <cell r="F1005" t="str">
            <v/>
          </cell>
          <cell r="G1005" t="str">
            <v/>
          </cell>
        </row>
        <row r="1006">
          <cell r="C1006" t="str">
            <v/>
          </cell>
          <cell r="D1006" t="str">
            <v/>
          </cell>
          <cell r="E1006" t="str">
            <v/>
          </cell>
          <cell r="F1006" t="str">
            <v/>
          </cell>
          <cell r="G1006" t="str">
            <v/>
          </cell>
        </row>
        <row r="1007">
          <cell r="C1007" t="str">
            <v/>
          </cell>
          <cell r="D1007" t="str">
            <v/>
          </cell>
          <cell r="E1007" t="str">
            <v/>
          </cell>
          <cell r="F1007" t="str">
            <v/>
          </cell>
          <cell r="G1007" t="str">
            <v/>
          </cell>
        </row>
        <row r="1008">
          <cell r="C1008" t="str">
            <v/>
          </cell>
          <cell r="D1008" t="str">
            <v/>
          </cell>
          <cell r="E1008" t="str">
            <v/>
          </cell>
          <cell r="F1008" t="str">
            <v/>
          </cell>
          <cell r="G1008" t="str">
            <v/>
          </cell>
        </row>
        <row r="1009">
          <cell r="C1009" t="str">
            <v/>
          </cell>
          <cell r="D1009" t="str">
            <v/>
          </cell>
          <cell r="E1009" t="str">
            <v/>
          </cell>
          <cell r="F1009" t="str">
            <v/>
          </cell>
          <cell r="G1009" t="str">
            <v/>
          </cell>
        </row>
        <row r="1010">
          <cell r="C1010" t="str">
            <v/>
          </cell>
          <cell r="D1010" t="str">
            <v/>
          </cell>
          <cell r="E1010" t="str">
            <v/>
          </cell>
          <cell r="F1010" t="str">
            <v/>
          </cell>
          <cell r="G1010" t="str">
            <v/>
          </cell>
        </row>
        <row r="1011">
          <cell r="C1011" t="str">
            <v/>
          </cell>
          <cell r="D1011" t="str">
            <v/>
          </cell>
          <cell r="E1011" t="str">
            <v/>
          </cell>
          <cell r="F1011" t="str">
            <v/>
          </cell>
          <cell r="G1011" t="str">
            <v/>
          </cell>
        </row>
        <row r="1012">
          <cell r="C1012" t="str">
            <v/>
          </cell>
          <cell r="D1012" t="str">
            <v/>
          </cell>
          <cell r="E1012" t="str">
            <v/>
          </cell>
          <cell r="F1012" t="str">
            <v/>
          </cell>
          <cell r="G1012" t="str">
            <v/>
          </cell>
        </row>
        <row r="1013">
          <cell r="C1013" t="str">
            <v/>
          </cell>
          <cell r="D1013" t="str">
            <v/>
          </cell>
          <cell r="E1013" t="str">
            <v/>
          </cell>
          <cell r="F1013" t="str">
            <v/>
          </cell>
          <cell r="G1013" t="str">
            <v/>
          </cell>
        </row>
        <row r="1014">
          <cell r="C1014" t="str">
            <v/>
          </cell>
          <cell r="D1014" t="str">
            <v/>
          </cell>
          <cell r="E1014" t="str">
            <v/>
          </cell>
          <cell r="F1014" t="str">
            <v/>
          </cell>
          <cell r="G1014" t="str">
            <v/>
          </cell>
        </row>
        <row r="1015">
          <cell r="C1015" t="str">
            <v/>
          </cell>
          <cell r="D1015" t="str">
            <v/>
          </cell>
          <cell r="E1015" t="str">
            <v/>
          </cell>
          <cell r="F1015" t="str">
            <v/>
          </cell>
          <cell r="G1015" t="str">
            <v/>
          </cell>
        </row>
        <row r="1016">
          <cell r="C1016" t="str">
            <v/>
          </cell>
          <cell r="D1016" t="str">
            <v/>
          </cell>
          <cell r="E1016" t="str">
            <v/>
          </cell>
          <cell r="F1016" t="str">
            <v/>
          </cell>
          <cell r="G1016" t="str">
            <v/>
          </cell>
        </row>
        <row r="1017">
          <cell r="C1017" t="str">
            <v/>
          </cell>
          <cell r="D1017" t="str">
            <v/>
          </cell>
          <cell r="E1017" t="str">
            <v/>
          </cell>
          <cell r="F1017" t="str">
            <v/>
          </cell>
          <cell r="G1017" t="str">
            <v/>
          </cell>
        </row>
        <row r="1018">
          <cell r="C1018" t="str">
            <v/>
          </cell>
          <cell r="D1018" t="str">
            <v/>
          </cell>
          <cell r="E1018" t="str">
            <v/>
          </cell>
          <cell r="F1018" t="str">
            <v/>
          </cell>
          <cell r="G1018" t="str">
            <v/>
          </cell>
        </row>
        <row r="1019">
          <cell r="C1019" t="str">
            <v/>
          </cell>
          <cell r="D1019" t="str">
            <v/>
          </cell>
          <cell r="E1019" t="str">
            <v/>
          </cell>
          <cell r="F1019" t="str">
            <v/>
          </cell>
          <cell r="G1019" t="str">
            <v/>
          </cell>
        </row>
        <row r="1020">
          <cell r="C1020" t="str">
            <v/>
          </cell>
          <cell r="D1020" t="str">
            <v/>
          </cell>
          <cell r="E1020" t="str">
            <v/>
          </cell>
          <cell r="F1020" t="str">
            <v/>
          </cell>
          <cell r="G1020" t="str">
            <v/>
          </cell>
        </row>
        <row r="1021">
          <cell r="C1021" t="str">
            <v/>
          </cell>
          <cell r="D1021" t="str">
            <v/>
          </cell>
          <cell r="E1021" t="str">
            <v/>
          </cell>
          <cell r="F1021" t="str">
            <v/>
          </cell>
          <cell r="G1021" t="str">
            <v/>
          </cell>
        </row>
        <row r="1022">
          <cell r="C1022" t="str">
            <v/>
          </cell>
          <cell r="D1022" t="str">
            <v/>
          </cell>
          <cell r="E1022" t="str">
            <v/>
          </cell>
          <cell r="F1022" t="str">
            <v/>
          </cell>
          <cell r="G1022" t="str">
            <v/>
          </cell>
        </row>
        <row r="1023">
          <cell r="C1023" t="str">
            <v/>
          </cell>
          <cell r="D1023" t="str">
            <v/>
          </cell>
          <cell r="E1023" t="str">
            <v/>
          </cell>
          <cell r="F1023" t="str">
            <v/>
          </cell>
          <cell r="G1023" t="str">
            <v/>
          </cell>
        </row>
        <row r="1024">
          <cell r="C1024" t="str">
            <v/>
          </cell>
          <cell r="D1024" t="str">
            <v/>
          </cell>
          <cell r="E1024" t="str">
            <v/>
          </cell>
          <cell r="F1024" t="str">
            <v/>
          </cell>
          <cell r="G1024" t="str">
            <v/>
          </cell>
        </row>
        <row r="1025">
          <cell r="C1025" t="str">
            <v/>
          </cell>
          <cell r="D1025" t="str">
            <v/>
          </cell>
          <cell r="E1025" t="str">
            <v/>
          </cell>
          <cell r="F1025" t="str">
            <v/>
          </cell>
          <cell r="G1025" t="str">
            <v/>
          </cell>
        </row>
        <row r="1026">
          <cell r="D1026" t="str">
            <v/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4A0D-EAE1-4A79-911C-4355E3C3967C}">
  <sheetPr>
    <pageSetUpPr fitToPage="1"/>
  </sheetPr>
  <dimension ref="A1:BT87"/>
  <sheetViews>
    <sheetView showGridLines="0" tabSelected="1" zoomScale="99" zoomScaleNormal="85" zoomScaleSheetLayoutView="85" workbookViewId="0">
      <pane xSplit="14" ySplit="5" topLeftCell="O6" activePane="bottomRight" state="frozen"/>
      <selection activeCell="G14" sqref="G14"/>
      <selection pane="topRight" activeCell="G14" sqref="G14"/>
      <selection pane="bottomLeft" activeCell="G14" sqref="G14"/>
      <selection pane="bottomRight" activeCell="J92" sqref="J92"/>
    </sheetView>
  </sheetViews>
  <sheetFormatPr defaultColWidth="2.36328125" defaultRowHeight="11" x14ac:dyDescent="0.2"/>
  <cols>
    <col min="1" max="1" width="2.1796875" style="44" customWidth="1"/>
    <col min="2" max="2" width="2.453125" style="44" customWidth="1"/>
    <col min="3" max="3" width="3.54296875" style="44" customWidth="1"/>
    <col min="4" max="6" width="4.08984375" style="41" customWidth="1"/>
    <col min="7" max="7" width="25.08984375" style="41" customWidth="1"/>
    <col min="8" max="8" width="6.36328125" style="45" customWidth="1"/>
    <col min="9" max="9" width="6.6328125" style="45" bestFit="1" customWidth="1"/>
    <col min="10" max="10" width="4.36328125" style="45" customWidth="1"/>
    <col min="11" max="11" width="4.08984375" style="45" bestFit="1" customWidth="1"/>
    <col min="12" max="12" width="6.08984375" style="45" bestFit="1" customWidth="1"/>
    <col min="13" max="13" width="5.453125" style="45" bestFit="1" customWidth="1"/>
    <col min="14" max="14" width="3.1796875" style="45" customWidth="1"/>
    <col min="15" max="51" width="2.36328125" style="41" customWidth="1"/>
    <col min="52" max="72" width="3.08984375" style="41" bestFit="1" customWidth="1"/>
    <col min="73" max="16384" width="2.36328125" style="41"/>
  </cols>
  <sheetData>
    <row r="1" spans="1:72" s="8" customFormat="1" ht="13.5" customHeight="1" x14ac:dyDescent="0.2">
      <c r="A1" s="1" t="s">
        <v>0</v>
      </c>
      <c r="B1" s="1"/>
      <c r="C1" s="1"/>
      <c r="D1" s="1"/>
      <c r="E1" s="1"/>
      <c r="F1" s="1" t="s">
        <v>15</v>
      </c>
      <c r="G1" s="1"/>
      <c r="H1" s="2" t="s">
        <v>1</v>
      </c>
      <c r="I1" s="3"/>
      <c r="J1" s="3"/>
      <c r="K1" s="4"/>
      <c r="L1" s="5">
        <v>44805</v>
      </c>
      <c r="M1" s="1"/>
      <c r="N1" s="1"/>
      <c r="O1" s="6">
        <v>1</v>
      </c>
      <c r="P1" s="7">
        <f t="shared" ref="P1:AK1" si="0">O1+1</f>
        <v>2</v>
      </c>
      <c r="Q1" s="7">
        <f t="shared" si="0"/>
        <v>3</v>
      </c>
      <c r="R1" s="7">
        <f t="shared" si="0"/>
        <v>4</v>
      </c>
      <c r="S1" s="7">
        <f t="shared" si="0"/>
        <v>5</v>
      </c>
      <c r="T1" s="7">
        <f t="shared" si="0"/>
        <v>6</v>
      </c>
      <c r="U1" s="7">
        <f t="shared" si="0"/>
        <v>7</v>
      </c>
      <c r="V1" s="7">
        <f t="shared" si="0"/>
        <v>8</v>
      </c>
      <c r="W1" s="7">
        <f t="shared" si="0"/>
        <v>9</v>
      </c>
      <c r="X1" s="7">
        <f t="shared" si="0"/>
        <v>10</v>
      </c>
      <c r="Y1" s="7">
        <f t="shared" si="0"/>
        <v>11</v>
      </c>
      <c r="Z1" s="7">
        <f t="shared" si="0"/>
        <v>12</v>
      </c>
      <c r="AA1" s="7">
        <f t="shared" si="0"/>
        <v>13</v>
      </c>
      <c r="AB1" s="7">
        <f t="shared" si="0"/>
        <v>14</v>
      </c>
      <c r="AC1" s="7">
        <f t="shared" si="0"/>
        <v>15</v>
      </c>
      <c r="AD1" s="7">
        <f t="shared" si="0"/>
        <v>16</v>
      </c>
      <c r="AE1" s="7">
        <f t="shared" si="0"/>
        <v>17</v>
      </c>
      <c r="AF1" s="7">
        <f t="shared" si="0"/>
        <v>18</v>
      </c>
      <c r="AG1" s="7">
        <f t="shared" si="0"/>
        <v>19</v>
      </c>
      <c r="AH1" s="7">
        <f t="shared" si="0"/>
        <v>20</v>
      </c>
      <c r="AI1" s="7">
        <f t="shared" si="0"/>
        <v>21</v>
      </c>
      <c r="AJ1" s="7">
        <f t="shared" si="0"/>
        <v>22</v>
      </c>
      <c r="AK1" s="7">
        <f t="shared" si="0"/>
        <v>23</v>
      </c>
      <c r="AL1" s="7">
        <f>AK1+1</f>
        <v>24</v>
      </c>
      <c r="AM1" s="7">
        <f>AL1+1</f>
        <v>25</v>
      </c>
      <c r="AN1" s="7">
        <f>AM1+1</f>
        <v>26</v>
      </c>
      <c r="AO1" s="7">
        <f>AN1+1</f>
        <v>27</v>
      </c>
      <c r="AP1" s="7">
        <f>AO1+1</f>
        <v>28</v>
      </c>
      <c r="AQ1" s="7">
        <f t="shared" ref="AQ1:BT1" si="1">AP1+1</f>
        <v>29</v>
      </c>
      <c r="AR1" s="7">
        <f t="shared" si="1"/>
        <v>30</v>
      </c>
      <c r="AS1" s="7">
        <f t="shared" si="1"/>
        <v>31</v>
      </c>
      <c r="AT1" s="7">
        <f t="shared" si="1"/>
        <v>32</v>
      </c>
      <c r="AU1" s="7">
        <f t="shared" si="1"/>
        <v>33</v>
      </c>
      <c r="AV1" s="7">
        <f t="shared" si="1"/>
        <v>34</v>
      </c>
      <c r="AW1" s="7">
        <f t="shared" si="1"/>
        <v>35</v>
      </c>
      <c r="AX1" s="7">
        <f t="shared" si="1"/>
        <v>36</v>
      </c>
      <c r="AY1" s="7">
        <f t="shared" si="1"/>
        <v>37</v>
      </c>
      <c r="AZ1" s="7">
        <f t="shared" si="1"/>
        <v>38</v>
      </c>
      <c r="BA1" s="7">
        <f t="shared" si="1"/>
        <v>39</v>
      </c>
      <c r="BB1" s="7">
        <f t="shared" si="1"/>
        <v>40</v>
      </c>
      <c r="BC1" s="7">
        <f t="shared" si="1"/>
        <v>41</v>
      </c>
      <c r="BD1" s="7">
        <f t="shared" si="1"/>
        <v>42</v>
      </c>
      <c r="BE1" s="7">
        <f t="shared" si="1"/>
        <v>43</v>
      </c>
      <c r="BF1" s="7">
        <f t="shared" si="1"/>
        <v>44</v>
      </c>
      <c r="BG1" s="7">
        <f t="shared" si="1"/>
        <v>45</v>
      </c>
      <c r="BH1" s="7">
        <f t="shared" si="1"/>
        <v>46</v>
      </c>
      <c r="BI1" s="7">
        <f t="shared" si="1"/>
        <v>47</v>
      </c>
      <c r="BJ1" s="7">
        <f t="shared" si="1"/>
        <v>48</v>
      </c>
      <c r="BK1" s="7">
        <f t="shared" si="1"/>
        <v>49</v>
      </c>
      <c r="BL1" s="7">
        <f t="shared" si="1"/>
        <v>50</v>
      </c>
      <c r="BM1" s="7">
        <f t="shared" si="1"/>
        <v>51</v>
      </c>
      <c r="BN1" s="7">
        <f t="shared" si="1"/>
        <v>52</v>
      </c>
      <c r="BO1" s="7">
        <f t="shared" si="1"/>
        <v>53</v>
      </c>
      <c r="BP1" s="7">
        <f t="shared" si="1"/>
        <v>54</v>
      </c>
      <c r="BQ1" s="7">
        <f t="shared" si="1"/>
        <v>55</v>
      </c>
      <c r="BR1" s="7">
        <f t="shared" si="1"/>
        <v>56</v>
      </c>
      <c r="BS1" s="7">
        <f t="shared" si="1"/>
        <v>57</v>
      </c>
      <c r="BT1" s="7">
        <f t="shared" si="1"/>
        <v>58</v>
      </c>
    </row>
    <row r="2" spans="1:72" s="16" customFormat="1" ht="13.5" customHeight="1" x14ac:dyDescent="0.45">
      <c r="A2" s="9" t="s">
        <v>2</v>
      </c>
      <c r="B2" s="9"/>
      <c r="C2" s="9"/>
      <c r="D2" s="9"/>
      <c r="E2" s="9"/>
      <c r="F2" s="9" t="str">
        <f>[1]WBS初期設定!B3</f>
        <v>2022入社</v>
      </c>
      <c r="G2" s="9"/>
      <c r="H2" s="10" t="s">
        <v>3</v>
      </c>
      <c r="I2" s="11" t="s">
        <v>16</v>
      </c>
      <c r="J2" s="12"/>
      <c r="K2" s="12"/>
      <c r="L2" s="12"/>
      <c r="M2" s="12"/>
      <c r="N2" s="13"/>
      <c r="O2" s="1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</row>
    <row r="3" spans="1:72" s="19" customFormat="1" ht="13.5" customHeight="1" x14ac:dyDescent="0.2">
      <c r="A3" s="1" t="s">
        <v>4</v>
      </c>
      <c r="B3" s="1"/>
      <c r="C3" s="1"/>
      <c r="D3" s="4" t="s">
        <v>5</v>
      </c>
      <c r="E3" s="1"/>
      <c r="F3" s="1"/>
      <c r="G3" s="1"/>
      <c r="H3" s="1" t="s">
        <v>6</v>
      </c>
      <c r="I3" s="1" t="s">
        <v>7</v>
      </c>
      <c r="J3" s="17" t="s">
        <v>8</v>
      </c>
      <c r="K3" s="17" t="s">
        <v>9</v>
      </c>
      <c r="L3" s="1" t="s">
        <v>10</v>
      </c>
      <c r="M3" s="1" t="s">
        <v>11</v>
      </c>
      <c r="N3" s="17" t="s">
        <v>12</v>
      </c>
      <c r="O3" s="18">
        <f>MONTH(O4)</f>
        <v>9</v>
      </c>
      <c r="P3" s="19" t="str">
        <f t="shared" ref="P3:AK3" si="2">IF(DAY(P4)=1,MONTH(P4),IF(O3="","",IF(O3="月","","月")))</f>
        <v>月</v>
      </c>
      <c r="Q3" s="19" t="str">
        <f t="shared" si="2"/>
        <v/>
      </c>
      <c r="R3" s="19" t="str">
        <f t="shared" si="2"/>
        <v/>
      </c>
      <c r="S3" s="19" t="str">
        <f t="shared" si="2"/>
        <v/>
      </c>
      <c r="T3" s="19" t="str">
        <f t="shared" si="2"/>
        <v/>
      </c>
      <c r="U3" s="19" t="str">
        <f t="shared" si="2"/>
        <v/>
      </c>
      <c r="V3" s="19" t="str">
        <f t="shared" si="2"/>
        <v/>
      </c>
      <c r="W3" s="19" t="str">
        <f t="shared" si="2"/>
        <v/>
      </c>
      <c r="X3" s="19" t="str">
        <f t="shared" si="2"/>
        <v/>
      </c>
      <c r="Y3" s="19" t="str">
        <f t="shared" si="2"/>
        <v/>
      </c>
      <c r="Z3" s="19" t="str">
        <f t="shared" si="2"/>
        <v/>
      </c>
      <c r="AA3" s="19" t="str">
        <f t="shared" si="2"/>
        <v/>
      </c>
      <c r="AB3" s="19" t="str">
        <f t="shared" si="2"/>
        <v/>
      </c>
      <c r="AC3" s="19" t="str">
        <f t="shared" si="2"/>
        <v/>
      </c>
      <c r="AD3" s="19" t="str">
        <f t="shared" si="2"/>
        <v/>
      </c>
      <c r="AE3" s="19" t="str">
        <f t="shared" si="2"/>
        <v/>
      </c>
      <c r="AF3" s="19" t="str">
        <f t="shared" si="2"/>
        <v/>
      </c>
      <c r="AG3" s="19" t="str">
        <f t="shared" si="2"/>
        <v/>
      </c>
      <c r="AH3" s="19" t="str">
        <f t="shared" si="2"/>
        <v/>
      </c>
      <c r="AI3" s="19" t="str">
        <f t="shared" si="2"/>
        <v/>
      </c>
      <c r="AJ3" s="19" t="str">
        <f t="shared" si="2"/>
        <v/>
      </c>
      <c r="AK3" s="19" t="str">
        <f t="shared" si="2"/>
        <v/>
      </c>
      <c r="AL3" s="19" t="str">
        <f>IF(DAY(AL4)=1,MONTH(AL4),IF(AK3="","",IF(AK3="月","","月")))</f>
        <v/>
      </c>
      <c r="AM3" s="19" t="str">
        <f>IF(DAY(AM4)=1,MONTH(AM4),IF(AL3="","",IF(AL3="月","","月")))</f>
        <v/>
      </c>
      <c r="AN3" s="19" t="str">
        <f>IF(DAY(AN4)=1,MONTH(AN4),IF(AM3="","",IF(AM3="月","","月")))</f>
        <v/>
      </c>
      <c r="AO3" s="19" t="str">
        <f>IF(DAY(AO4)=1,MONTH(AO4),IF(AN3="","",IF(AN3="月","","月")))</f>
        <v/>
      </c>
      <c r="AP3" s="19" t="str">
        <f>IF(DAY(AP4)=1,MONTH(AP4),IF(AO3="","",IF(AO3="月","","月")))</f>
        <v/>
      </c>
      <c r="AQ3" s="19" t="str">
        <f t="shared" ref="AQ3:AY3" si="3">IF(DAY(AQ4)=1,MONTH(AQ4),IF(AP3="","",IF(AP3="月","","月")))</f>
        <v/>
      </c>
      <c r="AR3" s="19" t="str">
        <f t="shared" si="3"/>
        <v/>
      </c>
      <c r="AS3" s="19">
        <f t="shared" si="3"/>
        <v>10</v>
      </c>
      <c r="AT3" s="19" t="str">
        <f t="shared" si="3"/>
        <v>月</v>
      </c>
      <c r="AU3" s="19" t="str">
        <f t="shared" si="3"/>
        <v/>
      </c>
      <c r="AV3" s="19" t="str">
        <f t="shared" si="3"/>
        <v/>
      </c>
      <c r="AW3" s="19" t="str">
        <f t="shared" si="3"/>
        <v/>
      </c>
      <c r="AX3" s="19" t="str">
        <f t="shared" si="3"/>
        <v/>
      </c>
      <c r="AY3" s="19" t="str">
        <f t="shared" si="3"/>
        <v/>
      </c>
    </row>
    <row r="4" spans="1:72" s="21" customFormat="1" x14ac:dyDescent="0.2">
      <c r="A4" s="1"/>
      <c r="B4" s="1"/>
      <c r="C4" s="1"/>
      <c r="D4" s="4"/>
      <c r="E4" s="1"/>
      <c r="F4" s="1"/>
      <c r="G4" s="1"/>
      <c r="H4" s="1"/>
      <c r="I4" s="1"/>
      <c r="J4" s="1"/>
      <c r="K4" s="1"/>
      <c r="L4" s="1"/>
      <c r="M4" s="1"/>
      <c r="N4" s="17"/>
      <c r="O4" s="20">
        <f>L1</f>
        <v>44805</v>
      </c>
      <c r="P4" s="20">
        <f t="shared" ref="P4:AK4" si="4">O4+1</f>
        <v>44806</v>
      </c>
      <c r="Q4" s="20">
        <f t="shared" si="4"/>
        <v>44807</v>
      </c>
      <c r="R4" s="20">
        <f t="shared" si="4"/>
        <v>44808</v>
      </c>
      <c r="S4" s="20">
        <f t="shared" si="4"/>
        <v>44809</v>
      </c>
      <c r="T4" s="20">
        <f t="shared" si="4"/>
        <v>44810</v>
      </c>
      <c r="U4" s="20">
        <f t="shared" si="4"/>
        <v>44811</v>
      </c>
      <c r="V4" s="20">
        <f t="shared" si="4"/>
        <v>44812</v>
      </c>
      <c r="W4" s="20">
        <f t="shared" si="4"/>
        <v>44813</v>
      </c>
      <c r="X4" s="20">
        <f t="shared" si="4"/>
        <v>44814</v>
      </c>
      <c r="Y4" s="20">
        <f t="shared" si="4"/>
        <v>44815</v>
      </c>
      <c r="Z4" s="20">
        <f t="shared" si="4"/>
        <v>44816</v>
      </c>
      <c r="AA4" s="20">
        <f t="shared" si="4"/>
        <v>44817</v>
      </c>
      <c r="AB4" s="20">
        <f t="shared" si="4"/>
        <v>44818</v>
      </c>
      <c r="AC4" s="20">
        <f t="shared" si="4"/>
        <v>44819</v>
      </c>
      <c r="AD4" s="20">
        <f t="shared" si="4"/>
        <v>44820</v>
      </c>
      <c r="AE4" s="20">
        <f t="shared" si="4"/>
        <v>44821</v>
      </c>
      <c r="AF4" s="20">
        <f t="shared" si="4"/>
        <v>44822</v>
      </c>
      <c r="AG4" s="20">
        <f t="shared" si="4"/>
        <v>44823</v>
      </c>
      <c r="AH4" s="20">
        <f t="shared" si="4"/>
        <v>44824</v>
      </c>
      <c r="AI4" s="20">
        <f t="shared" si="4"/>
        <v>44825</v>
      </c>
      <c r="AJ4" s="20">
        <f t="shared" si="4"/>
        <v>44826</v>
      </c>
      <c r="AK4" s="20">
        <f t="shared" si="4"/>
        <v>44827</v>
      </c>
      <c r="AL4" s="20">
        <f>AK4+1</f>
        <v>44828</v>
      </c>
      <c r="AM4" s="20">
        <f>AL4+1</f>
        <v>44829</v>
      </c>
      <c r="AN4" s="20">
        <f>AM4+1</f>
        <v>44830</v>
      </c>
      <c r="AO4" s="20">
        <f>AN4+1</f>
        <v>44831</v>
      </c>
      <c r="AP4" s="20">
        <f>AO4+1</f>
        <v>44832</v>
      </c>
      <c r="AQ4" s="20">
        <f t="shared" ref="AQ4:BT4" si="5">AP4+1</f>
        <v>44833</v>
      </c>
      <c r="AR4" s="20">
        <f t="shared" si="5"/>
        <v>44834</v>
      </c>
      <c r="AS4" s="20">
        <f t="shared" si="5"/>
        <v>44835</v>
      </c>
      <c r="AT4" s="20">
        <f t="shared" si="5"/>
        <v>44836</v>
      </c>
      <c r="AU4" s="20">
        <f t="shared" si="5"/>
        <v>44837</v>
      </c>
      <c r="AV4" s="20">
        <f t="shared" si="5"/>
        <v>44838</v>
      </c>
      <c r="AW4" s="20">
        <f t="shared" si="5"/>
        <v>44839</v>
      </c>
      <c r="AX4" s="20">
        <f t="shared" si="5"/>
        <v>44840</v>
      </c>
      <c r="AY4" s="20">
        <f t="shared" si="5"/>
        <v>44841</v>
      </c>
      <c r="AZ4" s="20">
        <f t="shared" si="5"/>
        <v>44842</v>
      </c>
      <c r="BA4" s="20">
        <f t="shared" si="5"/>
        <v>44843</v>
      </c>
      <c r="BB4" s="20">
        <f t="shared" si="5"/>
        <v>44844</v>
      </c>
      <c r="BC4" s="20">
        <f t="shared" si="5"/>
        <v>44845</v>
      </c>
      <c r="BD4" s="20">
        <f t="shared" si="5"/>
        <v>44846</v>
      </c>
      <c r="BE4" s="20">
        <f t="shared" si="5"/>
        <v>44847</v>
      </c>
      <c r="BF4" s="20">
        <f t="shared" si="5"/>
        <v>44848</v>
      </c>
      <c r="BG4" s="20">
        <f t="shared" si="5"/>
        <v>44849</v>
      </c>
      <c r="BH4" s="20">
        <f t="shared" si="5"/>
        <v>44850</v>
      </c>
      <c r="BI4" s="20">
        <f t="shared" si="5"/>
        <v>44851</v>
      </c>
      <c r="BJ4" s="20">
        <f t="shared" si="5"/>
        <v>44852</v>
      </c>
      <c r="BK4" s="20">
        <f t="shared" si="5"/>
        <v>44853</v>
      </c>
      <c r="BL4" s="20">
        <f t="shared" si="5"/>
        <v>44854</v>
      </c>
      <c r="BM4" s="20">
        <f t="shared" si="5"/>
        <v>44855</v>
      </c>
      <c r="BN4" s="20">
        <f t="shared" si="5"/>
        <v>44856</v>
      </c>
      <c r="BO4" s="20">
        <f t="shared" si="5"/>
        <v>44857</v>
      </c>
      <c r="BP4" s="20">
        <f t="shared" si="5"/>
        <v>44858</v>
      </c>
      <c r="BQ4" s="20">
        <f t="shared" si="5"/>
        <v>44859</v>
      </c>
      <c r="BR4" s="20">
        <f t="shared" si="5"/>
        <v>44860</v>
      </c>
      <c r="BS4" s="20">
        <f t="shared" si="5"/>
        <v>44861</v>
      </c>
      <c r="BT4" s="20">
        <f t="shared" si="5"/>
        <v>44862</v>
      </c>
    </row>
    <row r="5" spans="1:72" s="21" customFormat="1" x14ac:dyDescent="0.2">
      <c r="A5" s="1"/>
      <c r="B5" s="1"/>
      <c r="C5" s="1"/>
      <c r="D5" s="4"/>
      <c r="E5" s="1"/>
      <c r="F5" s="1"/>
      <c r="G5" s="1"/>
      <c r="H5" s="1"/>
      <c r="I5" s="22"/>
      <c r="J5" s="1"/>
      <c r="K5" s="1"/>
      <c r="L5" s="1"/>
      <c r="M5" s="1"/>
      <c r="N5" s="17"/>
      <c r="O5" s="23" t="str">
        <f t="shared" ref="O5:BT5" si="6">TEXT(O4,"aaa")</f>
        <v>木</v>
      </c>
      <c r="P5" s="23" t="str">
        <f t="shared" si="6"/>
        <v>金</v>
      </c>
      <c r="Q5" s="23" t="str">
        <f t="shared" si="6"/>
        <v>土</v>
      </c>
      <c r="R5" s="23" t="str">
        <f t="shared" si="6"/>
        <v>日</v>
      </c>
      <c r="S5" s="23" t="str">
        <f t="shared" si="6"/>
        <v>月</v>
      </c>
      <c r="T5" s="23" t="str">
        <f t="shared" si="6"/>
        <v>火</v>
      </c>
      <c r="U5" s="23" t="str">
        <f t="shared" si="6"/>
        <v>水</v>
      </c>
      <c r="V5" s="23" t="str">
        <f t="shared" si="6"/>
        <v>木</v>
      </c>
      <c r="W5" s="23" t="str">
        <f t="shared" si="6"/>
        <v>金</v>
      </c>
      <c r="X5" s="23" t="str">
        <f t="shared" si="6"/>
        <v>土</v>
      </c>
      <c r="Y5" s="23" t="str">
        <f t="shared" si="6"/>
        <v>日</v>
      </c>
      <c r="Z5" s="23" t="str">
        <f t="shared" si="6"/>
        <v>月</v>
      </c>
      <c r="AA5" s="23" t="str">
        <f t="shared" si="6"/>
        <v>火</v>
      </c>
      <c r="AB5" s="23" t="str">
        <f t="shared" si="6"/>
        <v>水</v>
      </c>
      <c r="AC5" s="24" t="str">
        <f t="shared" si="6"/>
        <v>木</v>
      </c>
      <c r="AD5" s="23" t="str">
        <f t="shared" si="6"/>
        <v>金</v>
      </c>
      <c r="AE5" s="23" t="str">
        <f t="shared" si="6"/>
        <v>土</v>
      </c>
      <c r="AF5" s="23" t="str">
        <f t="shared" si="6"/>
        <v>日</v>
      </c>
      <c r="AG5" s="23" t="str">
        <f t="shared" si="6"/>
        <v>月</v>
      </c>
      <c r="AH5" s="23" t="str">
        <f t="shared" si="6"/>
        <v>火</v>
      </c>
      <c r="AI5" s="24" t="str">
        <f t="shared" si="6"/>
        <v>水</v>
      </c>
      <c r="AJ5" s="24" t="str">
        <f t="shared" si="6"/>
        <v>木</v>
      </c>
      <c r="AK5" s="23" t="str">
        <f t="shared" si="6"/>
        <v>金</v>
      </c>
      <c r="AL5" s="23" t="str">
        <f t="shared" si="6"/>
        <v>土</v>
      </c>
      <c r="AM5" s="23" t="str">
        <f t="shared" si="6"/>
        <v>日</v>
      </c>
      <c r="AN5" s="23" t="str">
        <f t="shared" si="6"/>
        <v>月</v>
      </c>
      <c r="AO5" s="23" t="str">
        <f t="shared" si="6"/>
        <v>火</v>
      </c>
      <c r="AP5" s="23" t="str">
        <f t="shared" si="6"/>
        <v>水</v>
      </c>
      <c r="AQ5" s="23" t="str">
        <f t="shared" si="6"/>
        <v>木</v>
      </c>
      <c r="AR5" s="23" t="str">
        <f t="shared" si="6"/>
        <v>金</v>
      </c>
      <c r="AS5" s="23" t="str">
        <f t="shared" si="6"/>
        <v>土</v>
      </c>
      <c r="AT5" s="23" t="str">
        <f t="shared" si="6"/>
        <v>日</v>
      </c>
      <c r="AU5" s="23" t="str">
        <f t="shared" si="6"/>
        <v>月</v>
      </c>
      <c r="AV5" s="23" t="str">
        <f t="shared" si="6"/>
        <v>火</v>
      </c>
      <c r="AW5" s="23" t="str">
        <f t="shared" si="6"/>
        <v>水</v>
      </c>
      <c r="AX5" s="23" t="str">
        <f t="shared" si="6"/>
        <v>木</v>
      </c>
      <c r="AY5" s="23" t="str">
        <f t="shared" si="6"/>
        <v>金</v>
      </c>
      <c r="AZ5" s="23" t="str">
        <f t="shared" si="6"/>
        <v>土</v>
      </c>
      <c r="BA5" s="23" t="str">
        <f t="shared" si="6"/>
        <v>日</v>
      </c>
      <c r="BB5" s="23" t="str">
        <f t="shared" si="6"/>
        <v>月</v>
      </c>
      <c r="BC5" s="23" t="str">
        <f t="shared" si="6"/>
        <v>火</v>
      </c>
      <c r="BD5" s="23" t="str">
        <f t="shared" si="6"/>
        <v>水</v>
      </c>
      <c r="BE5" s="23" t="str">
        <f t="shared" si="6"/>
        <v>木</v>
      </c>
      <c r="BF5" s="23" t="str">
        <f t="shared" si="6"/>
        <v>金</v>
      </c>
      <c r="BG5" s="23" t="str">
        <f t="shared" si="6"/>
        <v>土</v>
      </c>
      <c r="BH5" s="23" t="str">
        <f t="shared" si="6"/>
        <v>日</v>
      </c>
      <c r="BI5" s="23" t="str">
        <f t="shared" si="6"/>
        <v>月</v>
      </c>
      <c r="BJ5" s="23" t="str">
        <f t="shared" si="6"/>
        <v>火</v>
      </c>
      <c r="BK5" s="23" t="str">
        <f t="shared" si="6"/>
        <v>水</v>
      </c>
      <c r="BL5" s="23" t="str">
        <f t="shared" si="6"/>
        <v>木</v>
      </c>
      <c r="BM5" s="23" t="str">
        <f t="shared" si="6"/>
        <v>金</v>
      </c>
      <c r="BN5" s="23" t="str">
        <f t="shared" si="6"/>
        <v>土</v>
      </c>
      <c r="BO5" s="23" t="str">
        <f t="shared" si="6"/>
        <v>日</v>
      </c>
      <c r="BP5" s="23" t="str">
        <f t="shared" si="6"/>
        <v>月</v>
      </c>
      <c r="BQ5" s="23" t="str">
        <f t="shared" si="6"/>
        <v>火</v>
      </c>
      <c r="BR5" s="23" t="str">
        <f t="shared" si="6"/>
        <v>水</v>
      </c>
      <c r="BS5" s="23" t="str">
        <f t="shared" si="6"/>
        <v>木</v>
      </c>
      <c r="BT5" s="23" t="str">
        <f t="shared" si="6"/>
        <v>金</v>
      </c>
    </row>
    <row r="6" spans="1:72" s="37" customFormat="1" ht="15" hidden="1" customHeight="1" x14ac:dyDescent="0.2">
      <c r="A6" s="25">
        <f ca="1">IF(OFFSET(A6,0,3,1,1)&lt;&gt;"",OFFSET(A6,-1,0,1,1)+1,OFFSET(A6,-1,0,1,1))</f>
        <v>1</v>
      </c>
      <c r="B6" s="25">
        <f ca="1">IF(OFFSET(B6,0,3,1,1)&lt;&gt;"",OFFSET(B6,-1,0,1,1)+1,OFFSET(B6,-1,0,1,1))</f>
        <v>0</v>
      </c>
      <c r="C6" s="26">
        <f ca="1">IF(OFFSET(C6,0,1,1,1)="",IF(OFFSET(C6,0,2,1,1)&lt;&gt;"",0,OFFSET(C6,-1,0,1,1)+1),0)</f>
        <v>0</v>
      </c>
      <c r="D6" s="27" t="s">
        <v>17</v>
      </c>
      <c r="E6" s="28"/>
      <c r="F6" s="28"/>
      <c r="G6" s="29"/>
      <c r="H6" s="30"/>
      <c r="I6" s="31" t="s">
        <v>14</v>
      </c>
      <c r="J6" s="30"/>
      <c r="K6" s="30"/>
      <c r="L6" s="32">
        <v>44796</v>
      </c>
      <c r="M6" s="33">
        <v>44798</v>
      </c>
      <c r="N6" s="34" t="str">
        <f t="shared" ref="N6" ca="1" si="7">IF(I6&lt;&gt;"保留",IF(I6&lt;&gt;"",IF(I6="完","",IF(M6-TODAY()&gt;=0,"","*")),""),"")</f>
        <v>*</v>
      </c>
      <c r="O6" s="35" t="str">
        <f>IF(O$4-$M6&gt;0,"",IF(O$4-$L6&lt;0,"",1))</f>
        <v/>
      </c>
      <c r="P6" s="36" t="str">
        <f t="shared" ref="O6:AD21" si="8">IF(P$4-$M6&gt;0,"",IF(P$4-$L6&lt;0,"",1))</f>
        <v/>
      </c>
      <c r="Q6" s="51"/>
      <c r="R6" s="36" t="str">
        <f t="shared" si="8"/>
        <v/>
      </c>
      <c r="S6" s="36" t="str">
        <f t="shared" si="8"/>
        <v/>
      </c>
      <c r="T6" s="36" t="str">
        <f t="shared" si="8"/>
        <v/>
      </c>
      <c r="U6" s="36" t="str">
        <f t="shared" si="8"/>
        <v/>
      </c>
      <c r="V6" s="36" t="str">
        <f t="shared" si="8"/>
        <v/>
      </c>
      <c r="W6" s="36" t="str">
        <f t="shared" si="8"/>
        <v/>
      </c>
      <c r="X6" s="36" t="str">
        <f t="shared" si="8"/>
        <v/>
      </c>
      <c r="Y6" s="36" t="str">
        <f t="shared" si="8"/>
        <v/>
      </c>
      <c r="Z6" s="36" t="str">
        <f t="shared" si="8"/>
        <v/>
      </c>
      <c r="AA6" s="36" t="str">
        <f t="shared" si="8"/>
        <v/>
      </c>
      <c r="AB6" s="36" t="str">
        <f t="shared" si="8"/>
        <v/>
      </c>
      <c r="AC6" s="36" t="str">
        <f t="shared" si="8"/>
        <v/>
      </c>
      <c r="AD6" s="36" t="str">
        <f t="shared" si="8"/>
        <v/>
      </c>
      <c r="AE6" s="36" t="str">
        <f t="shared" ref="AE6:AT6" si="9">IF(AE$4-$M6&gt;0,"",IF(AE$4-$L6&lt;0,"",1))</f>
        <v/>
      </c>
      <c r="AF6" s="36" t="str">
        <f t="shared" si="9"/>
        <v/>
      </c>
      <c r="AG6" s="36" t="str">
        <f t="shared" si="9"/>
        <v/>
      </c>
      <c r="AH6" s="36" t="str">
        <f t="shared" si="9"/>
        <v/>
      </c>
      <c r="AI6" s="36" t="str">
        <f t="shared" si="9"/>
        <v/>
      </c>
      <c r="AJ6" s="36" t="str">
        <f t="shared" si="9"/>
        <v/>
      </c>
      <c r="AK6" s="36" t="str">
        <f t="shared" si="9"/>
        <v/>
      </c>
      <c r="AL6" s="36" t="str">
        <f t="shared" si="9"/>
        <v/>
      </c>
      <c r="AM6" s="36" t="str">
        <f t="shared" si="9"/>
        <v/>
      </c>
      <c r="AN6" s="36" t="str">
        <f t="shared" si="9"/>
        <v/>
      </c>
      <c r="AO6" s="36" t="str">
        <f t="shared" si="9"/>
        <v/>
      </c>
      <c r="AP6" s="36" t="str">
        <f t="shared" si="9"/>
        <v/>
      </c>
      <c r="AQ6" s="36" t="str">
        <f t="shared" si="9"/>
        <v/>
      </c>
      <c r="AR6" s="36" t="str">
        <f t="shared" si="9"/>
        <v/>
      </c>
      <c r="AS6" s="36" t="str">
        <f t="shared" si="9"/>
        <v/>
      </c>
      <c r="AT6" s="36" t="str">
        <f t="shared" si="9"/>
        <v/>
      </c>
      <c r="AU6" s="36" t="str">
        <f t="shared" ref="AU6:BT6" si="10">IF(AU$4-$M6&gt;0,"",IF(AU$4-$L6&lt;0,"",1))</f>
        <v/>
      </c>
      <c r="AV6" s="36" t="str">
        <f t="shared" si="10"/>
        <v/>
      </c>
      <c r="AW6" s="36" t="str">
        <f t="shared" si="10"/>
        <v/>
      </c>
      <c r="AX6" s="36" t="str">
        <f t="shared" si="10"/>
        <v/>
      </c>
      <c r="AY6" s="36" t="str">
        <f t="shared" si="10"/>
        <v/>
      </c>
      <c r="AZ6" s="36" t="str">
        <f t="shared" si="10"/>
        <v/>
      </c>
      <c r="BA6" s="36" t="str">
        <f t="shared" si="10"/>
        <v/>
      </c>
      <c r="BB6" s="36" t="str">
        <f t="shared" si="10"/>
        <v/>
      </c>
      <c r="BC6" s="36" t="str">
        <f t="shared" si="10"/>
        <v/>
      </c>
      <c r="BD6" s="36" t="str">
        <f t="shared" si="10"/>
        <v/>
      </c>
      <c r="BE6" s="36" t="str">
        <f t="shared" si="10"/>
        <v/>
      </c>
      <c r="BF6" s="36" t="str">
        <f t="shared" si="10"/>
        <v/>
      </c>
      <c r="BG6" s="36" t="str">
        <f t="shared" si="10"/>
        <v/>
      </c>
      <c r="BH6" s="36" t="str">
        <f t="shared" si="10"/>
        <v/>
      </c>
      <c r="BI6" s="36" t="str">
        <f t="shared" si="10"/>
        <v/>
      </c>
      <c r="BJ6" s="36" t="str">
        <f t="shared" si="10"/>
        <v/>
      </c>
      <c r="BK6" s="36" t="str">
        <f t="shared" si="10"/>
        <v/>
      </c>
      <c r="BL6" s="36" t="str">
        <f t="shared" si="10"/>
        <v/>
      </c>
      <c r="BM6" s="36" t="str">
        <f t="shared" si="10"/>
        <v/>
      </c>
      <c r="BN6" s="36" t="str">
        <f t="shared" si="10"/>
        <v/>
      </c>
      <c r="BO6" s="36" t="str">
        <f t="shared" si="10"/>
        <v/>
      </c>
      <c r="BP6" s="36" t="str">
        <f t="shared" si="10"/>
        <v/>
      </c>
      <c r="BQ6" s="36" t="str">
        <f t="shared" si="10"/>
        <v/>
      </c>
      <c r="BR6" s="36" t="str">
        <f t="shared" si="10"/>
        <v/>
      </c>
      <c r="BS6" s="36" t="str">
        <f t="shared" si="10"/>
        <v/>
      </c>
      <c r="BT6" s="36" t="str">
        <f t="shared" si="10"/>
        <v/>
      </c>
    </row>
    <row r="7" spans="1:72" ht="14.5" hidden="1" x14ac:dyDescent="0.5">
      <c r="A7" s="25">
        <f t="shared" ref="A7:B38" ca="1" si="11">IF(OFFSET(A7,0,3,1,1)&lt;&gt;"",OFFSET(A7,-1,0,1,1)+1,OFFSET(A7,-1,0,1,1))</f>
        <v>1</v>
      </c>
      <c r="B7" s="25">
        <f t="shared" ca="1" si="11"/>
        <v>1</v>
      </c>
      <c r="C7" s="26">
        <f t="shared" ref="C7:C70" ca="1" si="12">IF(OFFSET(C7,0,1,1,1)="",IF(OFFSET(C7,0,2,1,1)&lt;&gt;"",0,OFFSET(C7,-1,0,1,1)+1),0)</f>
        <v>0</v>
      </c>
      <c r="D7" s="46"/>
      <c r="E7" s="47" t="s">
        <v>18</v>
      </c>
      <c r="F7" s="48"/>
      <c r="G7" s="49"/>
      <c r="H7" s="42"/>
      <c r="I7" s="31" t="s">
        <v>14</v>
      </c>
      <c r="J7" s="42">
        <v>1</v>
      </c>
      <c r="K7" s="42">
        <v>1</v>
      </c>
      <c r="L7" s="43">
        <v>44796</v>
      </c>
      <c r="M7" s="50">
        <f>IF(K7&gt;0,IF(L7&gt;0,L7+(K7-1),-1),-1)</f>
        <v>44796</v>
      </c>
      <c r="N7" s="38" t="str">
        <f ca="1">IF(I7&lt;&gt;"保留",IF(I7&lt;&gt;"",IF(I7="完","",IF(M7-TODAY()&gt;=0,"","*")),""),"")</f>
        <v>*</v>
      </c>
      <c r="O7" s="39" t="str">
        <f t="shared" si="8"/>
        <v/>
      </c>
      <c r="P7" s="40" t="str">
        <f t="shared" si="8"/>
        <v/>
      </c>
      <c r="Q7" s="40" t="str">
        <f t="shared" si="8"/>
        <v/>
      </c>
      <c r="R7" s="40" t="str">
        <f t="shared" si="8"/>
        <v/>
      </c>
      <c r="S7" s="40" t="str">
        <f t="shared" si="8"/>
        <v/>
      </c>
      <c r="T7" s="40" t="str">
        <f t="shared" si="8"/>
        <v/>
      </c>
      <c r="U7" s="40" t="str">
        <f t="shared" si="8"/>
        <v/>
      </c>
      <c r="V7" s="40" t="str">
        <f t="shared" si="8"/>
        <v/>
      </c>
      <c r="W7" s="40" t="str">
        <f t="shared" si="8"/>
        <v/>
      </c>
      <c r="X7" s="40" t="str">
        <f t="shared" si="8"/>
        <v/>
      </c>
      <c r="Y7" s="40" t="str">
        <f t="shared" si="8"/>
        <v/>
      </c>
      <c r="Z7" s="40" t="str">
        <f t="shared" si="8"/>
        <v/>
      </c>
      <c r="AA7" s="40" t="str">
        <f t="shared" si="8"/>
        <v/>
      </c>
      <c r="AB7" s="40" t="str">
        <f t="shared" si="8"/>
        <v/>
      </c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</row>
    <row r="8" spans="1:72" ht="14.5" hidden="1" x14ac:dyDescent="0.5">
      <c r="A8" s="25">
        <f t="shared" ca="1" si="11"/>
        <v>1</v>
      </c>
      <c r="B8" s="25">
        <f t="shared" ca="1" si="11"/>
        <v>1</v>
      </c>
      <c r="C8" s="26">
        <f t="shared" ca="1" si="12"/>
        <v>1</v>
      </c>
      <c r="D8" s="46"/>
      <c r="E8" s="47"/>
      <c r="F8" s="48" t="s">
        <v>23</v>
      </c>
      <c r="G8" s="49"/>
      <c r="H8" s="42"/>
      <c r="I8" s="31" t="s">
        <v>14</v>
      </c>
      <c r="J8" s="42">
        <v>1</v>
      </c>
      <c r="K8" s="42">
        <v>1</v>
      </c>
      <c r="L8" s="43">
        <v>44796</v>
      </c>
      <c r="M8" s="50">
        <f t="shared" ref="M8:M22" si="13">IF(K8&gt;0,IF(L8&gt;0,L8+(K8-1),-1),-1)</f>
        <v>44796</v>
      </c>
      <c r="N8" s="38" t="str">
        <f t="shared" ref="N8:N23" ca="1" si="14">IF(I8&lt;&gt;"保留",IF(I8&lt;&gt;"",IF(I8="完","",IF(M8-TODAY()&gt;=0,"","*")),""),"")</f>
        <v>*</v>
      </c>
      <c r="O8" s="39" t="str">
        <f t="shared" si="8"/>
        <v/>
      </c>
      <c r="P8" s="40" t="str">
        <f t="shared" si="8"/>
        <v/>
      </c>
      <c r="Q8" s="40" t="str">
        <f t="shared" si="8"/>
        <v/>
      </c>
      <c r="R8" s="40" t="str">
        <f t="shared" si="8"/>
        <v/>
      </c>
      <c r="S8" s="40" t="str">
        <f t="shared" si="8"/>
        <v/>
      </c>
      <c r="T8" s="40" t="str">
        <f t="shared" si="8"/>
        <v/>
      </c>
      <c r="U8" s="40" t="str">
        <f t="shared" si="8"/>
        <v/>
      </c>
      <c r="V8" s="40" t="str">
        <f t="shared" si="8"/>
        <v/>
      </c>
      <c r="W8" s="40" t="str">
        <f t="shared" si="8"/>
        <v/>
      </c>
      <c r="X8" s="40" t="str">
        <f t="shared" si="8"/>
        <v/>
      </c>
      <c r="Y8" s="40" t="str">
        <f t="shared" si="8"/>
        <v/>
      </c>
      <c r="Z8" s="40" t="str">
        <f t="shared" si="8"/>
        <v/>
      </c>
      <c r="AA8" s="40" t="str">
        <f t="shared" si="8"/>
        <v/>
      </c>
      <c r="AB8" s="40" t="str">
        <f t="shared" si="8"/>
        <v/>
      </c>
      <c r="AC8" s="40"/>
      <c r="AD8" s="40"/>
      <c r="AE8" s="40"/>
      <c r="AF8" s="40"/>
      <c r="AG8" s="40"/>
      <c r="AH8" s="40"/>
      <c r="AI8" s="40"/>
      <c r="AJ8" s="40"/>
      <c r="AK8" s="40">
        <v>1</v>
      </c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</row>
    <row r="9" spans="1:72" ht="14.5" hidden="1" x14ac:dyDescent="0.5">
      <c r="A9" s="25">
        <f t="shared" ca="1" si="11"/>
        <v>1</v>
      </c>
      <c r="B9" s="25">
        <f t="shared" ca="1" si="11"/>
        <v>1</v>
      </c>
      <c r="C9" s="26">
        <f t="shared" ca="1" si="12"/>
        <v>2</v>
      </c>
      <c r="D9" s="46"/>
      <c r="E9" s="47"/>
      <c r="F9" s="48" t="s">
        <v>19</v>
      </c>
      <c r="G9" s="49"/>
      <c r="H9" s="42"/>
      <c r="I9" s="31" t="s">
        <v>14</v>
      </c>
      <c r="J9" s="42">
        <v>1</v>
      </c>
      <c r="K9" s="42">
        <v>1</v>
      </c>
      <c r="L9" s="43">
        <v>44796</v>
      </c>
      <c r="M9" s="50">
        <f t="shared" si="13"/>
        <v>44796</v>
      </c>
      <c r="N9" s="38" t="str">
        <f t="shared" ca="1" si="14"/>
        <v>*</v>
      </c>
      <c r="O9" s="39" t="str">
        <f t="shared" si="8"/>
        <v/>
      </c>
      <c r="P9" s="40" t="str">
        <f t="shared" si="8"/>
        <v/>
      </c>
      <c r="Q9" s="40" t="str">
        <f t="shared" si="8"/>
        <v/>
      </c>
      <c r="R9" s="40" t="str">
        <f t="shared" si="8"/>
        <v/>
      </c>
      <c r="S9" s="40" t="str">
        <f t="shared" si="8"/>
        <v/>
      </c>
      <c r="T9" s="40" t="str">
        <f t="shared" si="8"/>
        <v/>
      </c>
      <c r="U9" s="40" t="str">
        <f t="shared" si="8"/>
        <v/>
      </c>
      <c r="V9" s="40" t="str">
        <f t="shared" si="8"/>
        <v/>
      </c>
      <c r="W9" s="40" t="str">
        <f t="shared" si="8"/>
        <v/>
      </c>
      <c r="X9" s="40" t="str">
        <f t="shared" si="8"/>
        <v/>
      </c>
      <c r="Y9" s="40" t="str">
        <f t="shared" si="8"/>
        <v/>
      </c>
      <c r="Z9" s="40" t="str">
        <f t="shared" si="8"/>
        <v/>
      </c>
      <c r="AA9" s="40" t="str">
        <f t="shared" si="8"/>
        <v/>
      </c>
      <c r="AB9" s="40" t="str">
        <f t="shared" si="8"/>
        <v/>
      </c>
      <c r="AC9" s="40"/>
      <c r="AD9" s="40"/>
      <c r="AE9" s="40"/>
      <c r="AF9" s="40"/>
      <c r="AG9" s="40"/>
      <c r="AH9" s="40"/>
      <c r="AI9" s="40"/>
      <c r="AJ9" s="40"/>
      <c r="AK9" s="40">
        <v>1</v>
      </c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</row>
    <row r="10" spans="1:72" ht="14.5" hidden="1" x14ac:dyDescent="0.5">
      <c r="A10" s="25">
        <f t="shared" ca="1" si="11"/>
        <v>1</v>
      </c>
      <c r="B10" s="25">
        <f t="shared" ca="1" si="11"/>
        <v>2</v>
      </c>
      <c r="C10" s="26">
        <f t="shared" ca="1" si="12"/>
        <v>0</v>
      </c>
      <c r="D10" s="46"/>
      <c r="E10" s="47" t="s">
        <v>65</v>
      </c>
      <c r="F10" s="48"/>
      <c r="G10" s="49"/>
      <c r="H10" s="42"/>
      <c r="I10" s="31" t="s">
        <v>14</v>
      </c>
      <c r="J10" s="42">
        <v>1</v>
      </c>
      <c r="K10" s="42">
        <v>1</v>
      </c>
      <c r="L10" s="43">
        <v>44796</v>
      </c>
      <c r="M10" s="50">
        <f t="shared" si="13"/>
        <v>44796</v>
      </c>
      <c r="N10" s="38" t="str">
        <f t="shared" ca="1" si="14"/>
        <v>*</v>
      </c>
      <c r="O10" s="39" t="str">
        <f t="shared" si="8"/>
        <v/>
      </c>
      <c r="P10" s="40" t="str">
        <f t="shared" si="8"/>
        <v/>
      </c>
      <c r="Q10" s="40" t="str">
        <f t="shared" si="8"/>
        <v/>
      </c>
      <c r="R10" s="40" t="str">
        <f t="shared" si="8"/>
        <v/>
      </c>
      <c r="S10" s="40" t="str">
        <f t="shared" si="8"/>
        <v/>
      </c>
      <c r="T10" s="40" t="str">
        <f t="shared" si="8"/>
        <v/>
      </c>
      <c r="U10" s="40" t="str">
        <f t="shared" si="8"/>
        <v/>
      </c>
      <c r="V10" s="40" t="str">
        <f t="shared" si="8"/>
        <v/>
      </c>
      <c r="W10" s="40" t="str">
        <f t="shared" si="8"/>
        <v/>
      </c>
      <c r="X10" s="40" t="str">
        <f t="shared" si="8"/>
        <v/>
      </c>
      <c r="Y10" s="40" t="str">
        <f t="shared" si="8"/>
        <v/>
      </c>
      <c r="Z10" s="40" t="str">
        <f t="shared" si="8"/>
        <v/>
      </c>
      <c r="AA10" s="40" t="str">
        <f t="shared" si="8"/>
        <v/>
      </c>
      <c r="AB10" s="40" t="str">
        <f t="shared" si="8"/>
        <v/>
      </c>
      <c r="AC10" s="40"/>
      <c r="AD10" s="40"/>
      <c r="AE10" s="40"/>
      <c r="AF10" s="40"/>
      <c r="AG10" s="40"/>
      <c r="AH10" s="40"/>
      <c r="AI10" s="40"/>
      <c r="AJ10" s="40"/>
      <c r="AK10" s="40">
        <v>1</v>
      </c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</row>
    <row r="11" spans="1:72" ht="14.5" hidden="1" x14ac:dyDescent="0.5">
      <c r="A11" s="25">
        <f t="shared" ca="1" si="11"/>
        <v>1</v>
      </c>
      <c r="B11" s="25">
        <f t="shared" ca="1" si="11"/>
        <v>2</v>
      </c>
      <c r="C11" s="26">
        <f t="shared" ca="1" si="12"/>
        <v>1</v>
      </c>
      <c r="D11" s="46"/>
      <c r="E11" s="47"/>
      <c r="F11" s="48" t="s">
        <v>24</v>
      </c>
      <c r="G11" s="49"/>
      <c r="H11" s="42"/>
      <c r="I11" s="31" t="s">
        <v>14</v>
      </c>
      <c r="J11" s="42">
        <v>1</v>
      </c>
      <c r="K11" s="42">
        <v>1</v>
      </c>
      <c r="L11" s="43">
        <v>44796</v>
      </c>
      <c r="M11" s="50">
        <f t="shared" si="13"/>
        <v>44796</v>
      </c>
      <c r="N11" s="38" t="str">
        <f t="shared" ca="1" si="14"/>
        <v>*</v>
      </c>
      <c r="O11" s="39" t="str">
        <f t="shared" si="8"/>
        <v/>
      </c>
      <c r="P11" s="40" t="str">
        <f t="shared" si="8"/>
        <v/>
      </c>
      <c r="Q11" s="40" t="str">
        <f t="shared" si="8"/>
        <v/>
      </c>
      <c r="R11" s="40" t="str">
        <f t="shared" si="8"/>
        <v/>
      </c>
      <c r="S11" s="40" t="str">
        <f t="shared" si="8"/>
        <v/>
      </c>
      <c r="T11" s="40" t="str">
        <f t="shared" si="8"/>
        <v/>
      </c>
      <c r="U11" s="40" t="str">
        <f t="shared" si="8"/>
        <v/>
      </c>
      <c r="V11" s="40" t="str">
        <f t="shared" si="8"/>
        <v/>
      </c>
      <c r="W11" s="40" t="str">
        <f t="shared" si="8"/>
        <v/>
      </c>
      <c r="X11" s="40" t="str">
        <f t="shared" si="8"/>
        <v/>
      </c>
      <c r="Y11" s="40" t="str">
        <f t="shared" si="8"/>
        <v/>
      </c>
      <c r="Z11" s="40" t="str">
        <f t="shared" si="8"/>
        <v/>
      </c>
      <c r="AA11" s="40" t="str">
        <f t="shared" si="8"/>
        <v/>
      </c>
      <c r="AB11" s="40" t="str">
        <f t="shared" si="8"/>
        <v/>
      </c>
      <c r="AC11" s="40"/>
      <c r="AD11" s="40"/>
      <c r="AE11" s="40"/>
      <c r="AF11" s="40"/>
      <c r="AG11" s="40"/>
      <c r="AH11" s="40"/>
      <c r="AI11" s="40"/>
      <c r="AJ11" s="40"/>
      <c r="AK11" s="40">
        <v>1</v>
      </c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</row>
    <row r="12" spans="1:72" ht="14.5" hidden="1" x14ac:dyDescent="0.5">
      <c r="A12" s="25">
        <f t="shared" ca="1" si="11"/>
        <v>1</v>
      </c>
      <c r="B12" s="25">
        <f t="shared" ca="1" si="11"/>
        <v>2</v>
      </c>
      <c r="C12" s="26">
        <f t="shared" ca="1" si="12"/>
        <v>2</v>
      </c>
      <c r="D12" s="46"/>
      <c r="E12" s="47"/>
      <c r="F12" s="48" t="s">
        <v>20</v>
      </c>
      <c r="G12" s="49"/>
      <c r="H12" s="42"/>
      <c r="I12" s="31" t="s">
        <v>14</v>
      </c>
      <c r="J12" s="42">
        <v>1</v>
      </c>
      <c r="K12" s="42">
        <v>1</v>
      </c>
      <c r="L12" s="43">
        <v>44796</v>
      </c>
      <c r="M12" s="50">
        <f t="shared" si="13"/>
        <v>44796</v>
      </c>
      <c r="N12" s="38" t="str">
        <f t="shared" ca="1" si="14"/>
        <v>*</v>
      </c>
      <c r="O12" s="39" t="str">
        <f t="shared" si="8"/>
        <v/>
      </c>
      <c r="P12" s="40" t="str">
        <f t="shared" si="8"/>
        <v/>
      </c>
      <c r="Q12" s="40" t="str">
        <f t="shared" si="8"/>
        <v/>
      </c>
      <c r="R12" s="40" t="str">
        <f t="shared" si="8"/>
        <v/>
      </c>
      <c r="S12" s="40" t="str">
        <f t="shared" si="8"/>
        <v/>
      </c>
      <c r="T12" s="40" t="str">
        <f t="shared" si="8"/>
        <v/>
      </c>
      <c r="U12" s="40" t="str">
        <f t="shared" si="8"/>
        <v/>
      </c>
      <c r="V12" s="40" t="str">
        <f t="shared" si="8"/>
        <v/>
      </c>
      <c r="W12" s="40" t="str">
        <f t="shared" si="8"/>
        <v/>
      </c>
      <c r="X12" s="40" t="str">
        <f t="shared" si="8"/>
        <v/>
      </c>
      <c r="Y12" s="40" t="str">
        <f t="shared" si="8"/>
        <v/>
      </c>
      <c r="Z12" s="40" t="str">
        <f t="shared" si="8"/>
        <v/>
      </c>
      <c r="AA12" s="40" t="str">
        <f t="shared" si="8"/>
        <v/>
      </c>
      <c r="AB12" s="40" t="str">
        <f t="shared" si="8"/>
        <v/>
      </c>
      <c r="AC12" s="40"/>
      <c r="AD12" s="40"/>
      <c r="AE12" s="40"/>
      <c r="AF12" s="40"/>
      <c r="AG12" s="40"/>
      <c r="AH12" s="40"/>
      <c r="AI12" s="40"/>
      <c r="AJ12" s="40"/>
      <c r="AK12" s="40">
        <v>1</v>
      </c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</row>
    <row r="13" spans="1:72" ht="14.5" hidden="1" x14ac:dyDescent="0.5">
      <c r="A13" s="25">
        <f t="shared" ca="1" si="11"/>
        <v>1</v>
      </c>
      <c r="B13" s="25">
        <f t="shared" ca="1" si="11"/>
        <v>3</v>
      </c>
      <c r="C13" s="26">
        <f t="shared" ca="1" si="12"/>
        <v>0</v>
      </c>
      <c r="D13" s="46"/>
      <c r="E13" s="47" t="s">
        <v>64</v>
      </c>
      <c r="F13" s="48"/>
      <c r="G13" s="49"/>
      <c r="H13" s="42"/>
      <c r="I13" s="31" t="s">
        <v>14</v>
      </c>
      <c r="J13" s="42">
        <v>1</v>
      </c>
      <c r="K13" s="42">
        <v>1</v>
      </c>
      <c r="L13" s="43">
        <v>44796</v>
      </c>
      <c r="M13" s="50">
        <f t="shared" si="13"/>
        <v>44796</v>
      </c>
      <c r="N13" s="38" t="str">
        <f t="shared" ca="1" si="14"/>
        <v>*</v>
      </c>
      <c r="O13" s="39" t="str">
        <f t="shared" si="8"/>
        <v/>
      </c>
      <c r="P13" s="40" t="str">
        <f t="shared" si="8"/>
        <v/>
      </c>
      <c r="Q13" s="40" t="str">
        <f t="shared" si="8"/>
        <v/>
      </c>
      <c r="R13" s="40" t="str">
        <f t="shared" si="8"/>
        <v/>
      </c>
      <c r="S13" s="40" t="str">
        <f t="shared" si="8"/>
        <v/>
      </c>
      <c r="T13" s="40" t="str">
        <f t="shared" si="8"/>
        <v/>
      </c>
      <c r="U13" s="40" t="str">
        <f t="shared" si="8"/>
        <v/>
      </c>
      <c r="V13" s="40" t="str">
        <f t="shared" si="8"/>
        <v/>
      </c>
      <c r="W13" s="40" t="str">
        <f t="shared" si="8"/>
        <v/>
      </c>
      <c r="X13" s="40" t="str">
        <f t="shared" si="8"/>
        <v/>
      </c>
      <c r="Y13" s="40" t="str">
        <f t="shared" si="8"/>
        <v/>
      </c>
      <c r="Z13" s="40" t="str">
        <f t="shared" si="8"/>
        <v/>
      </c>
      <c r="AA13" s="40" t="str">
        <f t="shared" si="8"/>
        <v/>
      </c>
      <c r="AB13" s="40" t="str">
        <f t="shared" si="8"/>
        <v/>
      </c>
      <c r="AC13" s="40"/>
      <c r="AD13" s="40"/>
      <c r="AE13" s="40"/>
      <c r="AF13" s="40"/>
      <c r="AG13" s="40"/>
      <c r="AH13" s="40"/>
      <c r="AI13" s="40"/>
      <c r="AJ13" s="40"/>
      <c r="AK13" s="40">
        <v>1</v>
      </c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</row>
    <row r="14" spans="1:72" ht="14.5" hidden="1" x14ac:dyDescent="0.5">
      <c r="A14" s="25">
        <f t="shared" ca="1" si="11"/>
        <v>1</v>
      </c>
      <c r="B14" s="25">
        <f t="shared" ca="1" si="11"/>
        <v>3</v>
      </c>
      <c r="C14" s="26">
        <f t="shared" ca="1" si="12"/>
        <v>1</v>
      </c>
      <c r="D14" s="46"/>
      <c r="E14" s="47"/>
      <c r="F14" s="48" t="s">
        <v>21</v>
      </c>
      <c r="G14" s="49"/>
      <c r="H14" s="42"/>
      <c r="I14" s="31" t="s">
        <v>14</v>
      </c>
      <c r="J14" s="42">
        <v>1</v>
      </c>
      <c r="K14" s="42">
        <v>1</v>
      </c>
      <c r="L14" s="43">
        <v>44796</v>
      </c>
      <c r="M14" s="50">
        <f t="shared" si="13"/>
        <v>44796</v>
      </c>
      <c r="N14" s="38" t="str">
        <f t="shared" ca="1" si="14"/>
        <v>*</v>
      </c>
      <c r="O14" s="39" t="str">
        <f t="shared" si="8"/>
        <v/>
      </c>
      <c r="P14" s="40" t="str">
        <f t="shared" si="8"/>
        <v/>
      </c>
      <c r="Q14" s="40" t="str">
        <f t="shared" si="8"/>
        <v/>
      </c>
      <c r="R14" s="40" t="str">
        <f t="shared" si="8"/>
        <v/>
      </c>
      <c r="S14" s="40" t="str">
        <f t="shared" si="8"/>
        <v/>
      </c>
      <c r="T14" s="40" t="str">
        <f t="shared" si="8"/>
        <v/>
      </c>
      <c r="U14" s="40" t="str">
        <f t="shared" si="8"/>
        <v/>
      </c>
      <c r="V14" s="40" t="str">
        <f t="shared" si="8"/>
        <v/>
      </c>
      <c r="W14" s="40" t="str">
        <f t="shared" si="8"/>
        <v/>
      </c>
      <c r="X14" s="40" t="str">
        <f t="shared" si="8"/>
        <v/>
      </c>
      <c r="Y14" s="40" t="str">
        <f t="shared" si="8"/>
        <v/>
      </c>
      <c r="Z14" s="40" t="str">
        <f t="shared" si="8"/>
        <v/>
      </c>
      <c r="AA14" s="40" t="str">
        <f t="shared" si="8"/>
        <v/>
      </c>
      <c r="AB14" s="40" t="str">
        <f t="shared" si="8"/>
        <v/>
      </c>
      <c r="AC14" s="40"/>
      <c r="AD14" s="40"/>
      <c r="AE14" s="40"/>
      <c r="AF14" s="40"/>
      <c r="AG14" s="40"/>
      <c r="AH14" s="40"/>
      <c r="AI14" s="40"/>
      <c r="AJ14" s="40"/>
      <c r="AK14" s="40">
        <v>1</v>
      </c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</row>
    <row r="15" spans="1:72" ht="14.5" hidden="1" x14ac:dyDescent="0.5">
      <c r="A15" s="25">
        <f t="shared" ca="1" si="11"/>
        <v>1</v>
      </c>
      <c r="B15" s="25">
        <f t="shared" ca="1" si="11"/>
        <v>3</v>
      </c>
      <c r="C15" s="26">
        <f t="shared" ca="1" si="12"/>
        <v>2</v>
      </c>
      <c r="D15" s="46"/>
      <c r="E15" s="47"/>
      <c r="F15" s="48" t="s">
        <v>22</v>
      </c>
      <c r="G15" s="49"/>
      <c r="H15" s="42"/>
      <c r="I15" s="31" t="s">
        <v>14</v>
      </c>
      <c r="J15" s="42">
        <v>1</v>
      </c>
      <c r="K15" s="42">
        <v>1</v>
      </c>
      <c r="L15" s="43">
        <v>44796</v>
      </c>
      <c r="M15" s="50">
        <f t="shared" si="13"/>
        <v>44796</v>
      </c>
      <c r="N15" s="38" t="str">
        <f t="shared" ca="1" si="14"/>
        <v>*</v>
      </c>
      <c r="O15" s="39" t="str">
        <f t="shared" si="8"/>
        <v/>
      </c>
      <c r="P15" s="40" t="str">
        <f t="shared" si="8"/>
        <v/>
      </c>
      <c r="Q15" s="40" t="str">
        <f t="shared" si="8"/>
        <v/>
      </c>
      <c r="R15" s="40" t="str">
        <f t="shared" si="8"/>
        <v/>
      </c>
      <c r="S15" s="40" t="str">
        <f t="shared" si="8"/>
        <v/>
      </c>
      <c r="T15" s="40" t="str">
        <f t="shared" si="8"/>
        <v/>
      </c>
      <c r="U15" s="40" t="str">
        <f t="shared" si="8"/>
        <v/>
      </c>
      <c r="V15" s="40" t="str">
        <f t="shared" si="8"/>
        <v/>
      </c>
      <c r="W15" s="40" t="str">
        <f t="shared" si="8"/>
        <v/>
      </c>
      <c r="X15" s="40" t="str">
        <f t="shared" si="8"/>
        <v/>
      </c>
      <c r="Y15" s="40" t="str">
        <f t="shared" si="8"/>
        <v/>
      </c>
      <c r="Z15" s="40" t="str">
        <f t="shared" si="8"/>
        <v/>
      </c>
      <c r="AA15" s="40" t="str">
        <f t="shared" si="8"/>
        <v/>
      </c>
      <c r="AB15" s="40" t="str">
        <f t="shared" si="8"/>
        <v/>
      </c>
      <c r="AC15" s="40"/>
      <c r="AD15" s="40"/>
      <c r="AE15" s="40"/>
      <c r="AF15" s="40"/>
      <c r="AG15" s="40"/>
      <c r="AH15" s="40"/>
      <c r="AI15" s="40"/>
      <c r="AJ15" s="40"/>
      <c r="AK15" s="40">
        <v>1</v>
      </c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</row>
    <row r="16" spans="1:72" ht="14.5" hidden="1" x14ac:dyDescent="0.5">
      <c r="A16" s="25">
        <f t="shared" ca="1" si="11"/>
        <v>1</v>
      </c>
      <c r="B16" s="25">
        <f t="shared" ca="1" si="11"/>
        <v>4</v>
      </c>
      <c r="C16" s="26">
        <f t="shared" ca="1" si="12"/>
        <v>0</v>
      </c>
      <c r="D16" s="46"/>
      <c r="E16" s="47" t="s">
        <v>63</v>
      </c>
      <c r="F16" s="48"/>
      <c r="G16" s="49"/>
      <c r="H16" s="42"/>
      <c r="I16" s="31" t="s">
        <v>14</v>
      </c>
      <c r="J16" s="42">
        <v>1</v>
      </c>
      <c r="K16" s="42">
        <v>1</v>
      </c>
      <c r="L16" s="43">
        <v>44796</v>
      </c>
      <c r="M16" s="50">
        <f t="shared" si="13"/>
        <v>44796</v>
      </c>
      <c r="N16" s="38" t="str">
        <f t="shared" ca="1" si="14"/>
        <v>*</v>
      </c>
      <c r="O16" s="39" t="str">
        <f t="shared" si="8"/>
        <v/>
      </c>
      <c r="P16" s="40" t="str">
        <f t="shared" si="8"/>
        <v/>
      </c>
      <c r="Q16" s="40" t="str">
        <f t="shared" si="8"/>
        <v/>
      </c>
      <c r="R16" s="40" t="str">
        <f t="shared" si="8"/>
        <v/>
      </c>
      <c r="S16" s="40" t="str">
        <f t="shared" si="8"/>
        <v/>
      </c>
      <c r="T16" s="40" t="str">
        <f t="shared" si="8"/>
        <v/>
      </c>
      <c r="U16" s="40" t="str">
        <f t="shared" si="8"/>
        <v/>
      </c>
      <c r="V16" s="40" t="str">
        <f t="shared" si="8"/>
        <v/>
      </c>
      <c r="W16" s="40" t="str">
        <f t="shared" si="8"/>
        <v/>
      </c>
      <c r="X16" s="40" t="str">
        <f t="shared" si="8"/>
        <v/>
      </c>
      <c r="Y16" s="40" t="str">
        <f t="shared" si="8"/>
        <v/>
      </c>
      <c r="Z16" s="40" t="str">
        <f t="shared" si="8"/>
        <v/>
      </c>
      <c r="AA16" s="40" t="str">
        <f t="shared" si="8"/>
        <v/>
      </c>
      <c r="AB16" s="40" t="str">
        <f t="shared" si="8"/>
        <v/>
      </c>
      <c r="AC16" s="40"/>
      <c r="AD16" s="40"/>
      <c r="AE16" s="40"/>
      <c r="AF16" s="40"/>
      <c r="AG16" s="40"/>
      <c r="AH16" s="40"/>
      <c r="AI16" s="40"/>
      <c r="AJ16" s="40"/>
      <c r="AK16" s="40">
        <v>1</v>
      </c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</row>
    <row r="17" spans="1:72" ht="14.5" hidden="1" x14ac:dyDescent="0.5">
      <c r="A17" s="25">
        <f t="shared" ca="1" si="11"/>
        <v>1</v>
      </c>
      <c r="B17" s="25">
        <f t="shared" ca="1" si="11"/>
        <v>4</v>
      </c>
      <c r="C17" s="26">
        <f t="shared" ca="1" si="12"/>
        <v>1</v>
      </c>
      <c r="D17" s="46"/>
      <c r="E17" s="47"/>
      <c r="F17" s="48" t="s">
        <v>25</v>
      </c>
      <c r="G17" s="49"/>
      <c r="H17" s="42"/>
      <c r="I17" s="31" t="s">
        <v>14</v>
      </c>
      <c r="J17" s="42">
        <v>1</v>
      </c>
      <c r="K17" s="42">
        <v>1</v>
      </c>
      <c r="L17" s="43">
        <v>44796</v>
      </c>
      <c r="M17" s="50">
        <f t="shared" si="13"/>
        <v>44796</v>
      </c>
      <c r="N17" s="38" t="str">
        <f t="shared" ca="1" si="14"/>
        <v>*</v>
      </c>
      <c r="O17" s="39" t="str">
        <f t="shared" si="8"/>
        <v/>
      </c>
      <c r="P17" s="40" t="str">
        <f t="shared" si="8"/>
        <v/>
      </c>
      <c r="Q17" s="40" t="str">
        <f t="shared" si="8"/>
        <v/>
      </c>
      <c r="R17" s="40" t="str">
        <f t="shared" si="8"/>
        <v/>
      </c>
      <c r="S17" s="40" t="str">
        <f t="shared" si="8"/>
        <v/>
      </c>
      <c r="T17" s="40" t="str">
        <f t="shared" si="8"/>
        <v/>
      </c>
      <c r="U17" s="40" t="str">
        <f t="shared" si="8"/>
        <v/>
      </c>
      <c r="V17" s="40" t="str">
        <f t="shared" si="8"/>
        <v/>
      </c>
      <c r="W17" s="40" t="str">
        <f t="shared" si="8"/>
        <v/>
      </c>
      <c r="X17" s="40" t="str">
        <f t="shared" si="8"/>
        <v/>
      </c>
      <c r="Y17" s="40" t="str">
        <f t="shared" si="8"/>
        <v/>
      </c>
      <c r="Z17" s="40" t="str">
        <f t="shared" si="8"/>
        <v/>
      </c>
      <c r="AA17" s="40" t="str">
        <f t="shared" si="8"/>
        <v/>
      </c>
      <c r="AB17" s="40" t="str">
        <f t="shared" si="8"/>
        <v/>
      </c>
      <c r="AC17" s="40"/>
      <c r="AD17" s="40"/>
      <c r="AE17" s="40"/>
      <c r="AF17" s="40"/>
      <c r="AG17" s="40"/>
      <c r="AH17" s="40"/>
      <c r="AI17" s="40"/>
      <c r="AJ17" s="40"/>
      <c r="AK17" s="40">
        <v>1</v>
      </c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</row>
    <row r="18" spans="1:72" ht="14.5" hidden="1" x14ac:dyDescent="0.5">
      <c r="A18" s="25">
        <f t="shared" ca="1" si="11"/>
        <v>1</v>
      </c>
      <c r="B18" s="25">
        <f t="shared" ca="1" si="11"/>
        <v>4</v>
      </c>
      <c r="C18" s="26">
        <f t="shared" ca="1" si="12"/>
        <v>2</v>
      </c>
      <c r="D18" s="46"/>
      <c r="E18" s="47"/>
      <c r="F18" s="48" t="s">
        <v>26</v>
      </c>
      <c r="G18" s="49"/>
      <c r="H18" s="42"/>
      <c r="I18" s="31" t="s">
        <v>14</v>
      </c>
      <c r="J18" s="42">
        <v>1</v>
      </c>
      <c r="K18" s="42">
        <v>1</v>
      </c>
      <c r="L18" s="43">
        <v>44796</v>
      </c>
      <c r="M18" s="50">
        <f t="shared" si="13"/>
        <v>44796</v>
      </c>
      <c r="N18" s="38" t="str">
        <f t="shared" ca="1" si="14"/>
        <v>*</v>
      </c>
      <c r="O18" s="39" t="str">
        <f t="shared" si="8"/>
        <v/>
      </c>
      <c r="P18" s="40" t="str">
        <f t="shared" si="8"/>
        <v/>
      </c>
      <c r="Q18" s="40" t="str">
        <f t="shared" si="8"/>
        <v/>
      </c>
      <c r="R18" s="40" t="str">
        <f t="shared" si="8"/>
        <v/>
      </c>
      <c r="S18" s="40" t="str">
        <f t="shared" si="8"/>
        <v/>
      </c>
      <c r="T18" s="40" t="str">
        <f t="shared" si="8"/>
        <v/>
      </c>
      <c r="U18" s="40" t="str">
        <f t="shared" si="8"/>
        <v/>
      </c>
      <c r="V18" s="40" t="str">
        <f t="shared" si="8"/>
        <v/>
      </c>
      <c r="W18" s="40" t="str">
        <f t="shared" si="8"/>
        <v/>
      </c>
      <c r="X18" s="40" t="str">
        <f t="shared" si="8"/>
        <v/>
      </c>
      <c r="Y18" s="40" t="str">
        <f t="shared" si="8"/>
        <v/>
      </c>
      <c r="Z18" s="40" t="str">
        <f t="shared" si="8"/>
        <v/>
      </c>
      <c r="AA18" s="40" t="str">
        <f t="shared" si="8"/>
        <v/>
      </c>
      <c r="AB18" s="40" t="str">
        <f t="shared" si="8"/>
        <v/>
      </c>
      <c r="AC18" s="40"/>
      <c r="AD18" s="40"/>
      <c r="AE18" s="40"/>
      <c r="AF18" s="40"/>
      <c r="AG18" s="40"/>
      <c r="AH18" s="40"/>
      <c r="AI18" s="40"/>
      <c r="AJ18" s="40"/>
      <c r="AK18" s="40">
        <v>1</v>
      </c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</row>
    <row r="19" spans="1:72" ht="14.5" hidden="1" x14ac:dyDescent="0.5">
      <c r="A19" s="25">
        <f t="shared" ca="1" si="11"/>
        <v>1</v>
      </c>
      <c r="B19" s="25">
        <f t="shared" ca="1" si="11"/>
        <v>5</v>
      </c>
      <c r="C19" s="26">
        <f t="shared" ca="1" si="12"/>
        <v>0</v>
      </c>
      <c r="D19" s="46"/>
      <c r="E19" s="47" t="s">
        <v>62</v>
      </c>
      <c r="F19" s="48"/>
      <c r="G19" s="49"/>
      <c r="H19" s="42"/>
      <c r="I19" s="31" t="s">
        <v>14</v>
      </c>
      <c r="J19" s="42">
        <v>1</v>
      </c>
      <c r="K19" s="42">
        <v>1</v>
      </c>
      <c r="L19" s="43">
        <v>44796</v>
      </c>
      <c r="M19" s="50">
        <f t="shared" si="13"/>
        <v>44796</v>
      </c>
      <c r="N19" s="38" t="str">
        <f t="shared" ca="1" si="14"/>
        <v>*</v>
      </c>
      <c r="O19" s="39" t="str">
        <f t="shared" si="8"/>
        <v/>
      </c>
      <c r="P19" s="40" t="str">
        <f t="shared" si="8"/>
        <v/>
      </c>
      <c r="Q19" s="40" t="str">
        <f t="shared" si="8"/>
        <v/>
      </c>
      <c r="R19" s="40" t="str">
        <f t="shared" si="8"/>
        <v/>
      </c>
      <c r="S19" s="40" t="str">
        <f t="shared" si="8"/>
        <v/>
      </c>
      <c r="T19" s="40" t="str">
        <f t="shared" si="8"/>
        <v/>
      </c>
      <c r="U19" s="40" t="str">
        <f t="shared" si="8"/>
        <v/>
      </c>
      <c r="V19" s="40" t="str">
        <f t="shared" si="8"/>
        <v/>
      </c>
      <c r="W19" s="40" t="str">
        <f t="shared" si="8"/>
        <v/>
      </c>
      <c r="X19" s="40" t="str">
        <f t="shared" si="8"/>
        <v/>
      </c>
      <c r="Y19" s="40" t="str">
        <f t="shared" si="8"/>
        <v/>
      </c>
      <c r="Z19" s="40" t="str">
        <f t="shared" si="8"/>
        <v/>
      </c>
      <c r="AA19" s="40" t="str">
        <f t="shared" si="8"/>
        <v/>
      </c>
      <c r="AB19" s="40" t="str">
        <f t="shared" si="8"/>
        <v/>
      </c>
      <c r="AC19" s="40"/>
      <c r="AD19" s="40"/>
      <c r="AE19" s="40"/>
      <c r="AF19" s="40"/>
      <c r="AG19" s="40"/>
      <c r="AH19" s="40"/>
      <c r="AI19" s="40"/>
      <c r="AJ19" s="40"/>
      <c r="AK19" s="40">
        <v>1</v>
      </c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</row>
    <row r="20" spans="1:72" ht="14.5" hidden="1" x14ac:dyDescent="0.5">
      <c r="A20" s="25">
        <f t="shared" ca="1" si="11"/>
        <v>1</v>
      </c>
      <c r="B20" s="25">
        <f t="shared" ca="1" si="11"/>
        <v>5</v>
      </c>
      <c r="C20" s="26">
        <f t="shared" ca="1" si="12"/>
        <v>1</v>
      </c>
      <c r="D20" s="46"/>
      <c r="E20" s="47"/>
      <c r="F20" s="48" t="s">
        <v>27</v>
      </c>
      <c r="G20" s="49"/>
      <c r="H20" s="42"/>
      <c r="I20" s="31" t="s">
        <v>14</v>
      </c>
      <c r="J20" s="42">
        <v>1</v>
      </c>
      <c r="K20" s="42">
        <v>1</v>
      </c>
      <c r="L20" s="43">
        <v>44796</v>
      </c>
      <c r="M20" s="50">
        <f t="shared" si="13"/>
        <v>44796</v>
      </c>
      <c r="N20" s="38" t="str">
        <f t="shared" ca="1" si="14"/>
        <v>*</v>
      </c>
      <c r="O20" s="39" t="str">
        <f t="shared" si="8"/>
        <v/>
      </c>
      <c r="P20" s="40" t="str">
        <f t="shared" si="8"/>
        <v/>
      </c>
      <c r="Q20" s="40" t="str">
        <f t="shared" si="8"/>
        <v/>
      </c>
      <c r="R20" s="40" t="str">
        <f t="shared" si="8"/>
        <v/>
      </c>
      <c r="S20" s="40" t="str">
        <f t="shared" si="8"/>
        <v/>
      </c>
      <c r="T20" s="40" t="str">
        <f t="shared" si="8"/>
        <v/>
      </c>
      <c r="U20" s="40" t="str">
        <f t="shared" si="8"/>
        <v/>
      </c>
      <c r="V20" s="40" t="str">
        <f t="shared" si="8"/>
        <v/>
      </c>
      <c r="W20" s="40" t="str">
        <f t="shared" si="8"/>
        <v/>
      </c>
      <c r="X20" s="40" t="str">
        <f t="shared" si="8"/>
        <v/>
      </c>
      <c r="Y20" s="40" t="str">
        <f t="shared" si="8"/>
        <v/>
      </c>
      <c r="Z20" s="40" t="str">
        <f t="shared" si="8"/>
        <v/>
      </c>
      <c r="AA20" s="40" t="str">
        <f t="shared" si="8"/>
        <v/>
      </c>
      <c r="AB20" s="40" t="str">
        <f t="shared" si="8"/>
        <v/>
      </c>
      <c r="AC20" s="40"/>
      <c r="AD20" s="40"/>
      <c r="AE20" s="40"/>
      <c r="AF20" s="40"/>
      <c r="AG20" s="40"/>
      <c r="AH20" s="40"/>
      <c r="AI20" s="40"/>
      <c r="AJ20" s="40"/>
      <c r="AK20" s="40">
        <v>1</v>
      </c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</row>
    <row r="21" spans="1:72" ht="14.5" hidden="1" x14ac:dyDescent="0.5">
      <c r="A21" s="25">
        <f t="shared" ca="1" si="11"/>
        <v>1</v>
      </c>
      <c r="B21" s="25">
        <f t="shared" ca="1" si="11"/>
        <v>5</v>
      </c>
      <c r="C21" s="26">
        <f t="shared" ca="1" si="12"/>
        <v>2</v>
      </c>
      <c r="D21" s="46"/>
      <c r="E21" s="47"/>
      <c r="F21" s="48" t="s">
        <v>28</v>
      </c>
      <c r="G21" s="49"/>
      <c r="H21" s="42"/>
      <c r="I21" s="31" t="s">
        <v>14</v>
      </c>
      <c r="J21" s="42">
        <v>1</v>
      </c>
      <c r="K21" s="42">
        <v>1</v>
      </c>
      <c r="L21" s="43">
        <v>44796</v>
      </c>
      <c r="M21" s="50">
        <f t="shared" si="13"/>
        <v>44796</v>
      </c>
      <c r="N21" s="38" t="str">
        <f t="shared" ca="1" si="14"/>
        <v>*</v>
      </c>
      <c r="O21" s="39" t="str">
        <f t="shared" si="8"/>
        <v/>
      </c>
      <c r="P21" s="40" t="str">
        <f t="shared" si="8"/>
        <v/>
      </c>
      <c r="Q21" s="40" t="str">
        <f t="shared" si="8"/>
        <v/>
      </c>
      <c r="R21" s="40" t="str">
        <f t="shared" si="8"/>
        <v/>
      </c>
      <c r="S21" s="40" t="str">
        <f t="shared" si="8"/>
        <v/>
      </c>
      <c r="T21" s="40" t="str">
        <f t="shared" si="8"/>
        <v/>
      </c>
      <c r="U21" s="40" t="str">
        <f t="shared" si="8"/>
        <v/>
      </c>
      <c r="V21" s="40" t="str">
        <f t="shared" si="8"/>
        <v/>
      </c>
      <c r="W21" s="40" t="str">
        <f t="shared" si="8"/>
        <v/>
      </c>
      <c r="X21" s="40" t="str">
        <f t="shared" si="8"/>
        <v/>
      </c>
      <c r="Y21" s="40" t="str">
        <f t="shared" si="8"/>
        <v/>
      </c>
      <c r="Z21" s="40" t="str">
        <f t="shared" si="8"/>
        <v/>
      </c>
      <c r="AA21" s="40" t="str">
        <f t="shared" si="8"/>
        <v/>
      </c>
      <c r="AB21" s="40" t="str">
        <f t="shared" si="8"/>
        <v/>
      </c>
      <c r="AC21" s="40"/>
      <c r="AD21" s="40"/>
      <c r="AE21" s="40"/>
      <c r="AF21" s="40"/>
      <c r="AG21" s="40"/>
      <c r="AH21" s="40"/>
      <c r="AI21" s="40"/>
      <c r="AJ21" s="40"/>
      <c r="AK21" s="40">
        <v>1</v>
      </c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</row>
    <row r="22" spans="1:72" ht="14.5" hidden="1" x14ac:dyDescent="0.5">
      <c r="A22" s="25">
        <f t="shared" ca="1" si="11"/>
        <v>1</v>
      </c>
      <c r="B22" s="25">
        <f t="shared" ca="1" si="11"/>
        <v>6</v>
      </c>
      <c r="C22" s="26">
        <f t="shared" ca="1" si="12"/>
        <v>0</v>
      </c>
      <c r="D22" s="46"/>
      <c r="E22" s="47" t="s">
        <v>61</v>
      </c>
      <c r="F22" s="48"/>
      <c r="G22" s="49"/>
      <c r="H22" s="42"/>
      <c r="I22" s="31" t="s">
        <v>14</v>
      </c>
      <c r="J22" s="42">
        <v>1</v>
      </c>
      <c r="K22" s="42">
        <v>1</v>
      </c>
      <c r="L22" s="43">
        <v>44796</v>
      </c>
      <c r="M22" s="50">
        <f t="shared" si="13"/>
        <v>44796</v>
      </c>
      <c r="N22" s="38" t="str">
        <f t="shared" ca="1" si="14"/>
        <v>*</v>
      </c>
      <c r="O22" s="39" t="str">
        <f t="shared" ref="O22:AB38" si="15">IF(O$4-$M22&gt;0,"",IF(O$4-$L22&lt;0,"",1))</f>
        <v/>
      </c>
      <c r="P22" s="40" t="str">
        <f t="shared" si="15"/>
        <v/>
      </c>
      <c r="Q22" s="40" t="str">
        <f t="shared" si="15"/>
        <v/>
      </c>
      <c r="R22" s="40" t="str">
        <f t="shared" si="15"/>
        <v/>
      </c>
      <c r="S22" s="40" t="str">
        <f t="shared" si="15"/>
        <v/>
      </c>
      <c r="T22" s="40" t="str">
        <f t="shared" si="15"/>
        <v/>
      </c>
      <c r="U22" s="40" t="str">
        <f t="shared" si="15"/>
        <v/>
      </c>
      <c r="V22" s="40" t="str">
        <f t="shared" si="15"/>
        <v/>
      </c>
      <c r="W22" s="40" t="str">
        <f t="shared" si="15"/>
        <v/>
      </c>
      <c r="X22" s="40" t="str">
        <f t="shared" si="15"/>
        <v/>
      </c>
      <c r="Y22" s="40" t="str">
        <f t="shared" si="15"/>
        <v/>
      </c>
      <c r="Z22" s="40" t="str">
        <f t="shared" si="15"/>
        <v/>
      </c>
      <c r="AA22" s="40" t="str">
        <f t="shared" si="15"/>
        <v/>
      </c>
      <c r="AB22" s="40" t="str">
        <f t="shared" si="15"/>
        <v/>
      </c>
      <c r="AC22" s="40"/>
      <c r="AD22" s="40"/>
      <c r="AE22" s="40"/>
      <c r="AF22" s="40"/>
      <c r="AG22" s="40"/>
      <c r="AH22" s="40"/>
      <c r="AI22" s="40"/>
      <c r="AJ22" s="40"/>
      <c r="AK22" s="40">
        <v>1</v>
      </c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</row>
    <row r="23" spans="1:72" ht="14.5" hidden="1" x14ac:dyDescent="0.5">
      <c r="A23" s="25">
        <f t="shared" ca="1" si="11"/>
        <v>1</v>
      </c>
      <c r="B23" s="25">
        <f t="shared" ca="1" si="11"/>
        <v>6</v>
      </c>
      <c r="C23" s="26">
        <f t="shared" ca="1" si="12"/>
        <v>1</v>
      </c>
      <c r="D23" s="46"/>
      <c r="E23" s="47"/>
      <c r="F23" s="48" t="s">
        <v>29</v>
      </c>
      <c r="G23" s="49"/>
      <c r="H23" s="42"/>
      <c r="I23" s="31" t="s">
        <v>14</v>
      </c>
      <c r="J23" s="42">
        <v>1</v>
      </c>
      <c r="K23" s="42">
        <v>1</v>
      </c>
      <c r="L23" s="43">
        <v>44796</v>
      </c>
      <c r="M23" s="50"/>
      <c r="N23" s="38" t="str">
        <f t="shared" ca="1" si="14"/>
        <v>*</v>
      </c>
      <c r="O23" s="39" t="str">
        <f t="shared" si="15"/>
        <v/>
      </c>
      <c r="P23" s="40" t="str">
        <f t="shared" si="15"/>
        <v/>
      </c>
      <c r="Q23" s="40" t="str">
        <f t="shared" si="15"/>
        <v/>
      </c>
      <c r="R23" s="40" t="str">
        <f t="shared" si="15"/>
        <v/>
      </c>
      <c r="S23" s="40" t="str">
        <f t="shared" si="15"/>
        <v/>
      </c>
      <c r="T23" s="40" t="str">
        <f t="shared" si="15"/>
        <v/>
      </c>
      <c r="U23" s="40" t="str">
        <f t="shared" si="15"/>
        <v/>
      </c>
      <c r="V23" s="40" t="str">
        <f t="shared" si="15"/>
        <v/>
      </c>
      <c r="W23" s="40" t="str">
        <f t="shared" si="15"/>
        <v/>
      </c>
      <c r="X23" s="40" t="str">
        <f t="shared" si="15"/>
        <v/>
      </c>
      <c r="Y23" s="40" t="str">
        <f t="shared" si="15"/>
        <v/>
      </c>
      <c r="Z23" s="40" t="str">
        <f t="shared" si="15"/>
        <v/>
      </c>
      <c r="AA23" s="40" t="str">
        <f t="shared" si="15"/>
        <v/>
      </c>
      <c r="AB23" s="40" t="str">
        <f t="shared" si="15"/>
        <v/>
      </c>
      <c r="AC23" s="40"/>
      <c r="AD23" s="40"/>
      <c r="AE23" s="40"/>
      <c r="AF23" s="40"/>
      <c r="AG23" s="40"/>
      <c r="AH23" s="40"/>
      <c r="AI23" s="40"/>
      <c r="AJ23" s="40"/>
      <c r="AK23" s="40">
        <v>1</v>
      </c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</row>
    <row r="24" spans="1:72" ht="14.5" hidden="1" x14ac:dyDescent="0.5">
      <c r="A24" s="25">
        <f t="shared" ca="1" si="11"/>
        <v>1</v>
      </c>
      <c r="B24" s="25">
        <f t="shared" ca="1" si="11"/>
        <v>6</v>
      </c>
      <c r="C24" s="26">
        <f t="shared" ca="1" si="12"/>
        <v>2</v>
      </c>
      <c r="D24" s="46"/>
      <c r="E24" s="47"/>
      <c r="F24" s="48" t="s">
        <v>30</v>
      </c>
      <c r="G24" s="49"/>
      <c r="H24" s="42"/>
      <c r="I24" s="31" t="s">
        <v>14</v>
      </c>
      <c r="J24" s="42">
        <v>1</v>
      </c>
      <c r="K24" s="42">
        <v>1</v>
      </c>
      <c r="L24" s="43">
        <v>44797</v>
      </c>
      <c r="M24" s="50"/>
      <c r="N24" s="38" t="str">
        <f t="shared" ref="N24:N45" ca="1" si="16">IF(I24&lt;&gt;"保留",IF(I24&lt;&gt;"",IF(I24="完","",IF(M24-TODAY()&gt;=0,"","*")),""),"")</f>
        <v>*</v>
      </c>
      <c r="O24" s="39" t="str">
        <f t="shared" si="15"/>
        <v/>
      </c>
      <c r="P24" s="40" t="str">
        <f t="shared" si="15"/>
        <v/>
      </c>
      <c r="Q24" s="40" t="str">
        <f t="shared" si="15"/>
        <v/>
      </c>
      <c r="R24" s="40" t="str">
        <f t="shared" si="15"/>
        <v/>
      </c>
      <c r="S24" s="40" t="str">
        <f t="shared" si="15"/>
        <v/>
      </c>
      <c r="T24" s="40" t="str">
        <f t="shared" si="15"/>
        <v/>
      </c>
      <c r="U24" s="40" t="str">
        <f t="shared" si="15"/>
        <v/>
      </c>
      <c r="V24" s="40" t="str">
        <f t="shared" si="15"/>
        <v/>
      </c>
      <c r="W24" s="40" t="str">
        <f t="shared" si="15"/>
        <v/>
      </c>
      <c r="X24" s="40" t="str">
        <f t="shared" si="15"/>
        <v/>
      </c>
      <c r="Y24" s="40" t="str">
        <f t="shared" si="15"/>
        <v/>
      </c>
      <c r="Z24" s="40" t="str">
        <f t="shared" si="15"/>
        <v/>
      </c>
      <c r="AA24" s="40" t="str">
        <f t="shared" si="15"/>
        <v/>
      </c>
      <c r="AB24" s="40" t="str">
        <f t="shared" si="15"/>
        <v/>
      </c>
      <c r="AC24" s="40"/>
      <c r="AD24" s="40"/>
      <c r="AE24" s="40"/>
      <c r="AF24" s="40"/>
      <c r="AG24" s="40"/>
      <c r="AH24" s="40"/>
      <c r="AI24" s="40"/>
      <c r="AJ24" s="40"/>
      <c r="AK24" s="40">
        <v>2</v>
      </c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</row>
    <row r="25" spans="1:72" ht="14.5" hidden="1" x14ac:dyDescent="0.5">
      <c r="A25" s="25">
        <f t="shared" ca="1" si="11"/>
        <v>1</v>
      </c>
      <c r="B25" s="25">
        <f t="shared" ca="1" si="11"/>
        <v>7</v>
      </c>
      <c r="C25" s="26">
        <f t="shared" ca="1" si="12"/>
        <v>0</v>
      </c>
      <c r="D25" s="46"/>
      <c r="E25" s="47" t="s">
        <v>60</v>
      </c>
      <c r="F25" s="48"/>
      <c r="G25" s="49"/>
      <c r="H25" s="42"/>
      <c r="I25" s="31" t="s">
        <v>14</v>
      </c>
      <c r="J25" s="42">
        <v>1</v>
      </c>
      <c r="K25" s="42">
        <v>1</v>
      </c>
      <c r="L25" s="43">
        <v>44798</v>
      </c>
      <c r="M25" s="50"/>
      <c r="N25" s="38" t="str">
        <f t="shared" ca="1" si="16"/>
        <v>*</v>
      </c>
      <c r="O25" s="39" t="str">
        <f t="shared" si="15"/>
        <v/>
      </c>
      <c r="P25" s="40" t="str">
        <f t="shared" si="15"/>
        <v/>
      </c>
      <c r="Q25" s="40" t="str">
        <f t="shared" si="15"/>
        <v/>
      </c>
      <c r="R25" s="40" t="str">
        <f t="shared" si="15"/>
        <v/>
      </c>
      <c r="S25" s="40" t="str">
        <f t="shared" si="15"/>
        <v/>
      </c>
      <c r="T25" s="40" t="str">
        <f t="shared" si="15"/>
        <v/>
      </c>
      <c r="U25" s="40" t="str">
        <f t="shared" si="15"/>
        <v/>
      </c>
      <c r="V25" s="40" t="str">
        <f t="shared" si="15"/>
        <v/>
      </c>
      <c r="W25" s="40" t="str">
        <f t="shared" si="15"/>
        <v/>
      </c>
      <c r="X25" s="40" t="str">
        <f t="shared" si="15"/>
        <v/>
      </c>
      <c r="Y25" s="40" t="str">
        <f t="shared" si="15"/>
        <v/>
      </c>
      <c r="Z25" s="40" t="str">
        <f t="shared" si="15"/>
        <v/>
      </c>
      <c r="AA25" s="40" t="str">
        <f t="shared" si="15"/>
        <v/>
      </c>
      <c r="AB25" s="40" t="str">
        <f t="shared" si="15"/>
        <v/>
      </c>
      <c r="AC25" s="40"/>
      <c r="AD25" s="40"/>
      <c r="AE25" s="40"/>
      <c r="AF25" s="40"/>
      <c r="AG25" s="40"/>
      <c r="AH25" s="40"/>
      <c r="AI25" s="40"/>
      <c r="AJ25" s="40"/>
      <c r="AK25" s="40">
        <v>3</v>
      </c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</row>
    <row r="26" spans="1:72" ht="14.5" hidden="1" x14ac:dyDescent="0.5">
      <c r="A26" s="25">
        <f t="shared" ca="1" si="11"/>
        <v>1</v>
      </c>
      <c r="B26" s="25">
        <f t="shared" ca="1" si="11"/>
        <v>7</v>
      </c>
      <c r="C26" s="26">
        <f t="shared" ca="1" si="12"/>
        <v>1</v>
      </c>
      <c r="D26" s="46"/>
      <c r="E26" s="47"/>
      <c r="F26" s="48" t="s">
        <v>31</v>
      </c>
      <c r="G26" s="49"/>
      <c r="H26" s="42"/>
      <c r="I26" s="31" t="s">
        <v>14</v>
      </c>
      <c r="J26" s="42">
        <v>1</v>
      </c>
      <c r="K26" s="42">
        <v>1</v>
      </c>
      <c r="L26" s="43">
        <v>44799</v>
      </c>
      <c r="M26" s="50"/>
      <c r="N26" s="38" t="str">
        <f t="shared" ca="1" si="16"/>
        <v>*</v>
      </c>
      <c r="O26" s="39" t="str">
        <f t="shared" si="15"/>
        <v/>
      </c>
      <c r="P26" s="40" t="str">
        <f t="shared" si="15"/>
        <v/>
      </c>
      <c r="Q26" s="40" t="str">
        <f t="shared" si="15"/>
        <v/>
      </c>
      <c r="R26" s="40" t="str">
        <f t="shared" si="15"/>
        <v/>
      </c>
      <c r="S26" s="40" t="str">
        <f t="shared" si="15"/>
        <v/>
      </c>
      <c r="T26" s="40" t="str">
        <f t="shared" si="15"/>
        <v/>
      </c>
      <c r="U26" s="40" t="str">
        <f t="shared" si="15"/>
        <v/>
      </c>
      <c r="V26" s="40" t="str">
        <f t="shared" si="15"/>
        <v/>
      </c>
      <c r="W26" s="40" t="str">
        <f t="shared" si="15"/>
        <v/>
      </c>
      <c r="X26" s="40" t="str">
        <f t="shared" si="15"/>
        <v/>
      </c>
      <c r="Y26" s="40" t="str">
        <f t="shared" si="15"/>
        <v/>
      </c>
      <c r="Z26" s="40" t="str">
        <f t="shared" si="15"/>
        <v/>
      </c>
      <c r="AA26" s="40" t="str">
        <f t="shared" si="15"/>
        <v/>
      </c>
      <c r="AB26" s="40" t="str">
        <f t="shared" si="15"/>
        <v/>
      </c>
      <c r="AC26" s="40"/>
      <c r="AD26" s="40"/>
      <c r="AE26" s="40"/>
      <c r="AF26" s="40"/>
      <c r="AG26" s="40"/>
      <c r="AH26" s="40"/>
      <c r="AI26" s="40"/>
      <c r="AJ26" s="40"/>
      <c r="AK26" s="40">
        <v>4</v>
      </c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</row>
    <row r="27" spans="1:72" ht="14.5" hidden="1" x14ac:dyDescent="0.5">
      <c r="A27" s="25">
        <f t="shared" ca="1" si="11"/>
        <v>1</v>
      </c>
      <c r="B27" s="25">
        <f t="shared" ca="1" si="11"/>
        <v>7</v>
      </c>
      <c r="C27" s="26">
        <f t="shared" ca="1" si="12"/>
        <v>2</v>
      </c>
      <c r="D27" s="46"/>
      <c r="E27" s="47"/>
      <c r="F27" s="48" t="s">
        <v>32</v>
      </c>
      <c r="G27" s="49"/>
      <c r="H27" s="42"/>
      <c r="I27" s="31" t="s">
        <v>14</v>
      </c>
      <c r="J27" s="42">
        <v>1</v>
      </c>
      <c r="K27" s="42">
        <v>1</v>
      </c>
      <c r="L27" s="43">
        <v>44800</v>
      </c>
      <c r="M27" s="50"/>
      <c r="N27" s="38" t="str">
        <f t="shared" ca="1" si="16"/>
        <v>*</v>
      </c>
      <c r="O27" s="39" t="str">
        <f t="shared" si="15"/>
        <v/>
      </c>
      <c r="P27" s="40" t="str">
        <f t="shared" si="15"/>
        <v/>
      </c>
      <c r="Q27" s="40" t="str">
        <f t="shared" si="15"/>
        <v/>
      </c>
      <c r="R27" s="40" t="str">
        <f t="shared" si="15"/>
        <v/>
      </c>
      <c r="S27" s="40" t="str">
        <f t="shared" si="15"/>
        <v/>
      </c>
      <c r="T27" s="40" t="str">
        <f t="shared" si="15"/>
        <v/>
      </c>
      <c r="U27" s="40" t="str">
        <f t="shared" si="15"/>
        <v/>
      </c>
      <c r="V27" s="40" t="str">
        <f t="shared" si="15"/>
        <v/>
      </c>
      <c r="W27" s="40" t="str">
        <f t="shared" si="15"/>
        <v/>
      </c>
      <c r="X27" s="40" t="str">
        <f t="shared" si="15"/>
        <v/>
      </c>
      <c r="Y27" s="40" t="str">
        <f t="shared" si="15"/>
        <v/>
      </c>
      <c r="Z27" s="40" t="str">
        <f t="shared" si="15"/>
        <v/>
      </c>
      <c r="AA27" s="40" t="str">
        <f t="shared" si="15"/>
        <v/>
      </c>
      <c r="AB27" s="40" t="str">
        <f t="shared" si="15"/>
        <v/>
      </c>
      <c r="AC27" s="40"/>
      <c r="AD27" s="40"/>
      <c r="AE27" s="40"/>
      <c r="AF27" s="40"/>
      <c r="AG27" s="40"/>
      <c r="AH27" s="40"/>
      <c r="AI27" s="40"/>
      <c r="AJ27" s="40"/>
      <c r="AK27" s="40">
        <v>5</v>
      </c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</row>
    <row r="28" spans="1:72" ht="14.5" hidden="1" x14ac:dyDescent="0.5">
      <c r="A28" s="25">
        <f t="shared" ca="1" si="11"/>
        <v>1</v>
      </c>
      <c r="B28" s="25">
        <f t="shared" ca="1" si="11"/>
        <v>8</v>
      </c>
      <c r="C28" s="26">
        <f t="shared" ca="1" si="12"/>
        <v>0</v>
      </c>
      <c r="D28" s="46"/>
      <c r="E28" s="47" t="s">
        <v>59</v>
      </c>
      <c r="F28" s="48"/>
      <c r="G28" s="49"/>
      <c r="H28" s="42"/>
      <c r="I28" s="31" t="s">
        <v>14</v>
      </c>
      <c r="J28" s="42">
        <v>1</v>
      </c>
      <c r="K28" s="42">
        <v>1</v>
      </c>
      <c r="L28" s="43">
        <v>44801</v>
      </c>
      <c r="M28" s="50"/>
      <c r="N28" s="38" t="str">
        <f t="shared" ca="1" si="16"/>
        <v>*</v>
      </c>
      <c r="O28" s="39" t="str">
        <f t="shared" si="15"/>
        <v/>
      </c>
      <c r="P28" s="40" t="str">
        <f t="shared" si="15"/>
        <v/>
      </c>
      <c r="Q28" s="40" t="str">
        <f t="shared" si="15"/>
        <v/>
      </c>
      <c r="R28" s="40" t="str">
        <f t="shared" si="15"/>
        <v/>
      </c>
      <c r="S28" s="40" t="str">
        <f t="shared" si="15"/>
        <v/>
      </c>
      <c r="T28" s="40" t="str">
        <f t="shared" si="15"/>
        <v/>
      </c>
      <c r="U28" s="40" t="str">
        <f t="shared" si="15"/>
        <v/>
      </c>
      <c r="V28" s="40" t="str">
        <f t="shared" si="15"/>
        <v/>
      </c>
      <c r="W28" s="40" t="str">
        <f t="shared" si="15"/>
        <v/>
      </c>
      <c r="X28" s="40" t="str">
        <f t="shared" si="15"/>
        <v/>
      </c>
      <c r="Y28" s="40" t="str">
        <f t="shared" si="15"/>
        <v/>
      </c>
      <c r="Z28" s="40" t="str">
        <f t="shared" si="15"/>
        <v/>
      </c>
      <c r="AA28" s="40" t="str">
        <f t="shared" si="15"/>
        <v/>
      </c>
      <c r="AB28" s="40" t="str">
        <f t="shared" si="15"/>
        <v/>
      </c>
      <c r="AC28" s="40"/>
      <c r="AD28" s="40"/>
      <c r="AE28" s="40"/>
      <c r="AF28" s="40"/>
      <c r="AG28" s="40"/>
      <c r="AH28" s="40"/>
      <c r="AI28" s="40"/>
      <c r="AJ28" s="40"/>
      <c r="AK28" s="40">
        <v>6</v>
      </c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</row>
    <row r="29" spans="1:72" ht="14.5" hidden="1" x14ac:dyDescent="0.5">
      <c r="A29" s="25">
        <f t="shared" ca="1" si="11"/>
        <v>1</v>
      </c>
      <c r="B29" s="25">
        <f t="shared" ca="1" si="11"/>
        <v>8</v>
      </c>
      <c r="C29" s="26">
        <f t="shared" ca="1" si="12"/>
        <v>1</v>
      </c>
      <c r="D29" s="46"/>
      <c r="E29" s="47"/>
      <c r="F29" s="48" t="s">
        <v>33</v>
      </c>
      <c r="G29" s="49"/>
      <c r="H29" s="42"/>
      <c r="I29" s="31" t="s">
        <v>14</v>
      </c>
      <c r="J29" s="42">
        <v>1</v>
      </c>
      <c r="K29" s="42">
        <v>1</v>
      </c>
      <c r="L29" s="43">
        <v>44802</v>
      </c>
      <c r="M29" s="50"/>
      <c r="N29" s="38" t="str">
        <f t="shared" ca="1" si="16"/>
        <v>*</v>
      </c>
      <c r="O29" s="39" t="str">
        <f t="shared" si="15"/>
        <v/>
      </c>
      <c r="P29" s="40" t="str">
        <f t="shared" si="15"/>
        <v/>
      </c>
      <c r="Q29" s="40" t="str">
        <f t="shared" si="15"/>
        <v/>
      </c>
      <c r="R29" s="40" t="str">
        <f t="shared" si="15"/>
        <v/>
      </c>
      <c r="S29" s="40" t="str">
        <f t="shared" si="15"/>
        <v/>
      </c>
      <c r="T29" s="40" t="str">
        <f t="shared" si="15"/>
        <v/>
      </c>
      <c r="U29" s="40" t="str">
        <f t="shared" si="15"/>
        <v/>
      </c>
      <c r="V29" s="40" t="str">
        <f t="shared" si="15"/>
        <v/>
      </c>
      <c r="W29" s="40" t="str">
        <f t="shared" si="15"/>
        <v/>
      </c>
      <c r="X29" s="40" t="str">
        <f t="shared" si="15"/>
        <v/>
      </c>
      <c r="Y29" s="40" t="str">
        <f t="shared" si="15"/>
        <v/>
      </c>
      <c r="Z29" s="40" t="str">
        <f t="shared" si="15"/>
        <v/>
      </c>
      <c r="AA29" s="40" t="str">
        <f t="shared" si="15"/>
        <v/>
      </c>
      <c r="AB29" s="40" t="str">
        <f t="shared" si="15"/>
        <v/>
      </c>
      <c r="AC29" s="40"/>
      <c r="AD29" s="40"/>
      <c r="AE29" s="40"/>
      <c r="AF29" s="40"/>
      <c r="AG29" s="40"/>
      <c r="AH29" s="40"/>
      <c r="AI29" s="40"/>
      <c r="AJ29" s="40"/>
      <c r="AK29" s="40">
        <v>7</v>
      </c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</row>
    <row r="30" spans="1:72" ht="14.5" hidden="1" x14ac:dyDescent="0.5">
      <c r="A30" s="25">
        <f t="shared" ca="1" si="11"/>
        <v>1</v>
      </c>
      <c r="B30" s="25">
        <f t="shared" ca="1" si="11"/>
        <v>9</v>
      </c>
      <c r="C30" s="26">
        <f t="shared" ca="1" si="12"/>
        <v>0</v>
      </c>
      <c r="D30" s="46"/>
      <c r="E30" s="47" t="s">
        <v>58</v>
      </c>
      <c r="F30" s="48"/>
      <c r="G30" s="49"/>
      <c r="H30" s="42"/>
      <c r="I30" s="31" t="s">
        <v>14</v>
      </c>
      <c r="J30" s="42">
        <v>1</v>
      </c>
      <c r="K30" s="42">
        <v>1</v>
      </c>
      <c r="L30" s="43">
        <v>44804</v>
      </c>
      <c r="M30" s="50"/>
      <c r="N30" s="38" t="str">
        <f t="shared" ca="1" si="16"/>
        <v>*</v>
      </c>
      <c r="O30" s="39" t="str">
        <f t="shared" si="15"/>
        <v/>
      </c>
      <c r="P30" s="40" t="str">
        <f t="shared" si="15"/>
        <v/>
      </c>
      <c r="Q30" s="40" t="str">
        <f t="shared" si="15"/>
        <v/>
      </c>
      <c r="R30" s="40" t="str">
        <f t="shared" si="15"/>
        <v/>
      </c>
      <c r="S30" s="40" t="str">
        <f t="shared" si="15"/>
        <v/>
      </c>
      <c r="T30" s="40" t="str">
        <f t="shared" si="15"/>
        <v/>
      </c>
      <c r="U30" s="40" t="str">
        <f t="shared" si="15"/>
        <v/>
      </c>
      <c r="V30" s="40" t="str">
        <f t="shared" si="15"/>
        <v/>
      </c>
      <c r="W30" s="40" t="str">
        <f t="shared" si="15"/>
        <v/>
      </c>
      <c r="X30" s="40" t="str">
        <f t="shared" si="15"/>
        <v/>
      </c>
      <c r="Y30" s="40" t="str">
        <f t="shared" si="15"/>
        <v/>
      </c>
      <c r="Z30" s="40" t="str">
        <f t="shared" si="15"/>
        <v/>
      </c>
      <c r="AA30" s="40" t="str">
        <f t="shared" si="15"/>
        <v/>
      </c>
      <c r="AB30" s="40" t="str">
        <f t="shared" si="15"/>
        <v/>
      </c>
      <c r="AC30" s="40"/>
      <c r="AD30" s="40"/>
      <c r="AE30" s="40"/>
      <c r="AF30" s="40"/>
      <c r="AG30" s="40"/>
      <c r="AH30" s="40"/>
      <c r="AI30" s="40"/>
      <c r="AJ30" s="40"/>
      <c r="AK30" s="40">
        <v>9</v>
      </c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</row>
    <row r="31" spans="1:72" ht="14.5" hidden="1" x14ac:dyDescent="0.5">
      <c r="A31" s="25">
        <f t="shared" ca="1" si="11"/>
        <v>1</v>
      </c>
      <c r="B31" s="25">
        <f t="shared" ca="1" si="11"/>
        <v>9</v>
      </c>
      <c r="C31" s="26">
        <f t="shared" ca="1" si="12"/>
        <v>1</v>
      </c>
      <c r="D31" s="46"/>
      <c r="E31" s="47"/>
      <c r="F31" s="48" t="s">
        <v>34</v>
      </c>
      <c r="G31" s="49"/>
      <c r="H31" s="42"/>
      <c r="I31" s="31" t="s">
        <v>14</v>
      </c>
      <c r="J31" s="42">
        <v>1</v>
      </c>
      <c r="K31" s="42">
        <v>1</v>
      </c>
      <c r="L31" s="43">
        <v>44805</v>
      </c>
      <c r="M31" s="50"/>
      <c r="N31" s="38" t="str">
        <f t="shared" ca="1" si="16"/>
        <v>*</v>
      </c>
      <c r="O31" s="39" t="str">
        <f t="shared" si="15"/>
        <v/>
      </c>
      <c r="P31" s="40" t="str">
        <f t="shared" si="15"/>
        <v/>
      </c>
      <c r="Q31" s="40" t="str">
        <f t="shared" si="15"/>
        <v/>
      </c>
      <c r="R31" s="40" t="str">
        <f t="shared" si="15"/>
        <v/>
      </c>
      <c r="S31" s="40" t="str">
        <f t="shared" si="15"/>
        <v/>
      </c>
      <c r="T31" s="40" t="str">
        <f t="shared" si="15"/>
        <v/>
      </c>
      <c r="U31" s="40" t="str">
        <f t="shared" si="15"/>
        <v/>
      </c>
      <c r="V31" s="40" t="str">
        <f t="shared" si="15"/>
        <v/>
      </c>
      <c r="W31" s="40" t="str">
        <f t="shared" si="15"/>
        <v/>
      </c>
      <c r="X31" s="40" t="str">
        <f t="shared" si="15"/>
        <v/>
      </c>
      <c r="Y31" s="40" t="str">
        <f t="shared" si="15"/>
        <v/>
      </c>
      <c r="Z31" s="40" t="str">
        <f t="shared" si="15"/>
        <v/>
      </c>
      <c r="AA31" s="40" t="str">
        <f t="shared" si="15"/>
        <v/>
      </c>
      <c r="AB31" s="40" t="str">
        <f t="shared" si="15"/>
        <v/>
      </c>
      <c r="AC31" s="40"/>
      <c r="AD31" s="40"/>
      <c r="AE31" s="40"/>
      <c r="AF31" s="40"/>
      <c r="AG31" s="40"/>
      <c r="AH31" s="40"/>
      <c r="AI31" s="40"/>
      <c r="AJ31" s="40"/>
      <c r="AK31" s="40">
        <v>10</v>
      </c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</row>
    <row r="32" spans="1:72" ht="14.5" hidden="1" x14ac:dyDescent="0.5">
      <c r="A32" s="25">
        <f t="shared" ca="1" si="11"/>
        <v>1</v>
      </c>
      <c r="B32" s="25">
        <f t="shared" ca="1" si="11"/>
        <v>9</v>
      </c>
      <c r="C32" s="26">
        <f t="shared" ca="1" si="12"/>
        <v>2</v>
      </c>
      <c r="D32" s="46"/>
      <c r="E32" s="47"/>
      <c r="F32" s="48" t="s">
        <v>35</v>
      </c>
      <c r="G32" s="49"/>
      <c r="H32" s="42"/>
      <c r="I32" s="31" t="s">
        <v>14</v>
      </c>
      <c r="J32" s="42">
        <v>1</v>
      </c>
      <c r="K32" s="42">
        <v>1</v>
      </c>
      <c r="L32" s="43">
        <v>44806</v>
      </c>
      <c r="M32" s="50"/>
      <c r="N32" s="38" t="str">
        <f t="shared" ca="1" si="16"/>
        <v>*</v>
      </c>
      <c r="O32" s="39" t="str">
        <f t="shared" si="15"/>
        <v/>
      </c>
      <c r="P32" s="40" t="str">
        <f t="shared" si="15"/>
        <v/>
      </c>
      <c r="Q32" s="40" t="str">
        <f t="shared" si="15"/>
        <v/>
      </c>
      <c r="R32" s="40" t="str">
        <f t="shared" si="15"/>
        <v/>
      </c>
      <c r="S32" s="40" t="str">
        <f t="shared" si="15"/>
        <v/>
      </c>
      <c r="T32" s="40" t="str">
        <f t="shared" si="15"/>
        <v/>
      </c>
      <c r="U32" s="40" t="str">
        <f t="shared" si="15"/>
        <v/>
      </c>
      <c r="V32" s="40" t="str">
        <f t="shared" si="15"/>
        <v/>
      </c>
      <c r="W32" s="40" t="str">
        <f t="shared" si="15"/>
        <v/>
      </c>
      <c r="X32" s="40" t="str">
        <f t="shared" si="15"/>
        <v/>
      </c>
      <c r="Y32" s="40" t="str">
        <f t="shared" si="15"/>
        <v/>
      </c>
      <c r="Z32" s="40" t="str">
        <f t="shared" si="15"/>
        <v/>
      </c>
      <c r="AA32" s="40" t="str">
        <f t="shared" si="15"/>
        <v/>
      </c>
      <c r="AB32" s="40" t="str">
        <f t="shared" si="15"/>
        <v/>
      </c>
      <c r="AC32" s="40"/>
      <c r="AD32" s="40"/>
      <c r="AE32" s="40"/>
      <c r="AF32" s="40"/>
      <c r="AG32" s="40"/>
      <c r="AH32" s="40"/>
      <c r="AI32" s="40"/>
      <c r="AJ32" s="40"/>
      <c r="AK32" s="40">
        <v>11</v>
      </c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</row>
    <row r="33" spans="1:72" ht="14.5" hidden="1" x14ac:dyDescent="0.5">
      <c r="A33" s="25">
        <f t="shared" ca="1" si="11"/>
        <v>1</v>
      </c>
      <c r="B33" s="25">
        <f t="shared" ca="1" si="11"/>
        <v>10</v>
      </c>
      <c r="C33" s="26">
        <f t="shared" ca="1" si="12"/>
        <v>0</v>
      </c>
      <c r="D33" s="46"/>
      <c r="E33" s="47" t="s">
        <v>57</v>
      </c>
      <c r="F33" s="48"/>
      <c r="G33" s="49"/>
      <c r="H33" s="42"/>
      <c r="I33" s="31" t="s">
        <v>14</v>
      </c>
      <c r="J33" s="42">
        <v>1</v>
      </c>
      <c r="K33" s="42">
        <v>1</v>
      </c>
      <c r="L33" s="43">
        <v>44807</v>
      </c>
      <c r="M33" s="50"/>
      <c r="N33" s="38" t="str">
        <f t="shared" ca="1" si="16"/>
        <v>*</v>
      </c>
      <c r="O33" s="39" t="str">
        <f t="shared" si="15"/>
        <v/>
      </c>
      <c r="P33" s="40" t="str">
        <f t="shared" si="15"/>
        <v/>
      </c>
      <c r="Q33" s="40" t="str">
        <f t="shared" si="15"/>
        <v/>
      </c>
      <c r="R33" s="40" t="str">
        <f t="shared" si="15"/>
        <v/>
      </c>
      <c r="S33" s="40" t="str">
        <f t="shared" si="15"/>
        <v/>
      </c>
      <c r="T33" s="40" t="str">
        <f t="shared" si="15"/>
        <v/>
      </c>
      <c r="U33" s="40" t="str">
        <f t="shared" si="15"/>
        <v/>
      </c>
      <c r="V33" s="40" t="str">
        <f t="shared" si="15"/>
        <v/>
      </c>
      <c r="W33" s="40" t="str">
        <f t="shared" si="15"/>
        <v/>
      </c>
      <c r="X33" s="40" t="str">
        <f t="shared" si="15"/>
        <v/>
      </c>
      <c r="Y33" s="40" t="str">
        <f t="shared" si="15"/>
        <v/>
      </c>
      <c r="Z33" s="40" t="str">
        <f t="shared" si="15"/>
        <v/>
      </c>
      <c r="AA33" s="40" t="str">
        <f t="shared" si="15"/>
        <v/>
      </c>
      <c r="AB33" s="40" t="str">
        <f t="shared" si="15"/>
        <v/>
      </c>
      <c r="AC33" s="40"/>
      <c r="AD33" s="40"/>
      <c r="AE33" s="40"/>
      <c r="AF33" s="40"/>
      <c r="AG33" s="40"/>
      <c r="AH33" s="40"/>
      <c r="AI33" s="40"/>
      <c r="AJ33" s="40"/>
      <c r="AK33" s="40">
        <v>12</v>
      </c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</row>
    <row r="34" spans="1:72" ht="14.5" hidden="1" x14ac:dyDescent="0.5">
      <c r="A34" s="25">
        <f t="shared" ca="1" si="11"/>
        <v>1</v>
      </c>
      <c r="B34" s="25">
        <f t="shared" ca="1" si="11"/>
        <v>10</v>
      </c>
      <c r="C34" s="26">
        <f t="shared" ca="1" si="12"/>
        <v>1</v>
      </c>
      <c r="D34" s="46"/>
      <c r="E34" s="47"/>
      <c r="F34" s="48" t="s">
        <v>36</v>
      </c>
      <c r="G34" s="49"/>
      <c r="H34" s="42"/>
      <c r="I34" s="31" t="s">
        <v>14</v>
      </c>
      <c r="J34" s="42">
        <v>1</v>
      </c>
      <c r="K34" s="42">
        <v>1</v>
      </c>
      <c r="L34" s="43">
        <v>44808</v>
      </c>
      <c r="M34" s="50"/>
      <c r="N34" s="38" t="str">
        <f t="shared" ca="1" si="16"/>
        <v>*</v>
      </c>
      <c r="O34" s="39" t="str">
        <f t="shared" si="15"/>
        <v/>
      </c>
      <c r="P34" s="40" t="str">
        <f t="shared" si="15"/>
        <v/>
      </c>
      <c r="Q34" s="40" t="str">
        <f t="shared" si="15"/>
        <v/>
      </c>
      <c r="R34" s="40" t="str">
        <f t="shared" si="15"/>
        <v/>
      </c>
      <c r="S34" s="40" t="str">
        <f t="shared" si="15"/>
        <v/>
      </c>
      <c r="T34" s="40" t="str">
        <f t="shared" si="15"/>
        <v/>
      </c>
      <c r="U34" s="40" t="str">
        <f t="shared" si="15"/>
        <v/>
      </c>
      <c r="V34" s="40" t="str">
        <f t="shared" si="15"/>
        <v/>
      </c>
      <c r="W34" s="40" t="str">
        <f t="shared" si="15"/>
        <v/>
      </c>
      <c r="X34" s="40" t="str">
        <f t="shared" si="15"/>
        <v/>
      </c>
      <c r="Y34" s="40" t="str">
        <f t="shared" si="15"/>
        <v/>
      </c>
      <c r="Z34" s="40" t="str">
        <f t="shared" si="15"/>
        <v/>
      </c>
      <c r="AA34" s="40" t="str">
        <f t="shared" si="15"/>
        <v/>
      </c>
      <c r="AB34" s="40" t="str">
        <f t="shared" si="15"/>
        <v/>
      </c>
      <c r="AC34" s="40"/>
      <c r="AD34" s="40"/>
      <c r="AE34" s="40"/>
      <c r="AF34" s="40"/>
      <c r="AG34" s="40"/>
      <c r="AH34" s="40"/>
      <c r="AI34" s="40"/>
      <c r="AJ34" s="40"/>
      <c r="AK34" s="40">
        <v>13</v>
      </c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</row>
    <row r="35" spans="1:72" ht="14.5" hidden="1" x14ac:dyDescent="0.5">
      <c r="A35" s="25">
        <f t="shared" ca="1" si="11"/>
        <v>1</v>
      </c>
      <c r="B35" s="25">
        <f t="shared" ca="1" si="11"/>
        <v>10</v>
      </c>
      <c r="C35" s="26">
        <f t="shared" ca="1" si="12"/>
        <v>2</v>
      </c>
      <c r="D35" s="46"/>
      <c r="E35" s="47"/>
      <c r="F35" s="48" t="s">
        <v>37</v>
      </c>
      <c r="G35" s="49"/>
      <c r="H35" s="42"/>
      <c r="I35" s="31" t="s">
        <v>14</v>
      </c>
      <c r="J35" s="42">
        <v>1</v>
      </c>
      <c r="K35" s="42">
        <v>1</v>
      </c>
      <c r="L35" s="43">
        <v>44809</v>
      </c>
      <c r="M35" s="50"/>
      <c r="N35" s="38" t="str">
        <f t="shared" ca="1" si="16"/>
        <v>*</v>
      </c>
      <c r="O35" s="39" t="str">
        <f t="shared" si="15"/>
        <v/>
      </c>
      <c r="P35" s="40" t="str">
        <f t="shared" si="15"/>
        <v/>
      </c>
      <c r="Q35" s="40" t="str">
        <f t="shared" si="15"/>
        <v/>
      </c>
      <c r="R35" s="40" t="str">
        <f t="shared" si="15"/>
        <v/>
      </c>
      <c r="S35" s="40" t="str">
        <f t="shared" si="15"/>
        <v/>
      </c>
      <c r="T35" s="40" t="str">
        <f t="shared" si="15"/>
        <v/>
      </c>
      <c r="U35" s="40" t="str">
        <f t="shared" si="15"/>
        <v/>
      </c>
      <c r="V35" s="40" t="str">
        <f t="shared" si="15"/>
        <v/>
      </c>
      <c r="W35" s="40" t="str">
        <f t="shared" si="15"/>
        <v/>
      </c>
      <c r="X35" s="40" t="str">
        <f t="shared" si="15"/>
        <v/>
      </c>
      <c r="Y35" s="40" t="str">
        <f t="shared" si="15"/>
        <v/>
      </c>
      <c r="Z35" s="40" t="str">
        <f t="shared" si="15"/>
        <v/>
      </c>
      <c r="AA35" s="40" t="str">
        <f t="shared" si="15"/>
        <v/>
      </c>
      <c r="AB35" s="40" t="str">
        <f t="shared" si="15"/>
        <v/>
      </c>
      <c r="AC35" s="40"/>
      <c r="AD35" s="40"/>
      <c r="AE35" s="40"/>
      <c r="AF35" s="40"/>
      <c r="AG35" s="40"/>
      <c r="AH35" s="40"/>
      <c r="AI35" s="40"/>
      <c r="AJ35" s="40"/>
      <c r="AK35" s="40">
        <v>14</v>
      </c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</row>
    <row r="36" spans="1:72" ht="14.5" hidden="1" x14ac:dyDescent="0.5">
      <c r="A36" s="25">
        <f t="shared" ca="1" si="11"/>
        <v>1</v>
      </c>
      <c r="B36" s="25">
        <f t="shared" ca="1" si="11"/>
        <v>11</v>
      </c>
      <c r="C36" s="26">
        <f t="shared" ca="1" si="12"/>
        <v>0</v>
      </c>
      <c r="D36" s="46"/>
      <c r="E36" s="47" t="s">
        <v>96</v>
      </c>
      <c r="F36" s="48"/>
      <c r="G36" s="49"/>
      <c r="H36" s="42"/>
      <c r="I36" s="31" t="s">
        <v>14</v>
      </c>
      <c r="J36" s="42">
        <v>1</v>
      </c>
      <c r="K36" s="42">
        <v>1</v>
      </c>
      <c r="L36" s="43">
        <v>44810</v>
      </c>
      <c r="M36" s="50"/>
      <c r="N36" s="38" t="str">
        <f t="shared" ca="1" si="16"/>
        <v>*</v>
      </c>
      <c r="O36" s="39" t="str">
        <f t="shared" si="15"/>
        <v/>
      </c>
      <c r="P36" s="40" t="str">
        <f t="shared" si="15"/>
        <v/>
      </c>
      <c r="Q36" s="40" t="str">
        <f t="shared" si="15"/>
        <v/>
      </c>
      <c r="R36" s="40" t="str">
        <f t="shared" si="15"/>
        <v/>
      </c>
      <c r="S36" s="40" t="str">
        <f t="shared" si="15"/>
        <v/>
      </c>
      <c r="T36" s="40" t="str">
        <f t="shared" si="15"/>
        <v/>
      </c>
      <c r="U36" s="40" t="str">
        <f t="shared" si="15"/>
        <v/>
      </c>
      <c r="V36" s="40" t="str">
        <f t="shared" si="15"/>
        <v/>
      </c>
      <c r="W36" s="40" t="str">
        <f t="shared" si="15"/>
        <v/>
      </c>
      <c r="X36" s="40" t="str">
        <f t="shared" si="15"/>
        <v/>
      </c>
      <c r="Y36" s="40" t="str">
        <f t="shared" si="15"/>
        <v/>
      </c>
      <c r="Z36" s="40" t="str">
        <f t="shared" si="15"/>
        <v/>
      </c>
      <c r="AA36" s="40" t="str">
        <f t="shared" si="15"/>
        <v/>
      </c>
      <c r="AB36" s="40" t="str">
        <f t="shared" si="15"/>
        <v/>
      </c>
      <c r="AC36" s="40"/>
      <c r="AD36" s="40"/>
      <c r="AE36" s="40"/>
      <c r="AF36" s="40"/>
      <c r="AG36" s="40"/>
      <c r="AH36" s="40"/>
      <c r="AI36" s="40"/>
      <c r="AJ36" s="40"/>
      <c r="AK36" s="40">
        <v>15</v>
      </c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</row>
    <row r="37" spans="1:72" ht="14.5" hidden="1" x14ac:dyDescent="0.5">
      <c r="A37" s="25">
        <f t="shared" ca="1" si="11"/>
        <v>1</v>
      </c>
      <c r="B37" s="25">
        <f t="shared" ca="1" si="11"/>
        <v>11</v>
      </c>
      <c r="C37" s="26">
        <f t="shared" ca="1" si="12"/>
        <v>1</v>
      </c>
      <c r="D37" s="46"/>
      <c r="E37" s="47"/>
      <c r="F37" s="48" t="s">
        <v>38</v>
      </c>
      <c r="G37" s="49"/>
      <c r="H37" s="42"/>
      <c r="I37" s="31" t="s">
        <v>14</v>
      </c>
      <c r="J37" s="42">
        <v>1</v>
      </c>
      <c r="K37" s="42">
        <v>1</v>
      </c>
      <c r="L37" s="43">
        <v>44811</v>
      </c>
      <c r="M37" s="50"/>
      <c r="N37" s="38" t="str">
        <f t="shared" ca="1" si="16"/>
        <v>*</v>
      </c>
      <c r="O37" s="39" t="str">
        <f t="shared" si="15"/>
        <v/>
      </c>
      <c r="P37" s="40" t="str">
        <f t="shared" si="15"/>
        <v/>
      </c>
      <c r="Q37" s="40" t="str">
        <f t="shared" si="15"/>
        <v/>
      </c>
      <c r="R37" s="40" t="str">
        <f t="shared" si="15"/>
        <v/>
      </c>
      <c r="S37" s="40" t="str">
        <f t="shared" si="15"/>
        <v/>
      </c>
      <c r="T37" s="40" t="str">
        <f t="shared" si="15"/>
        <v/>
      </c>
      <c r="U37" s="40" t="str">
        <f t="shared" si="15"/>
        <v/>
      </c>
      <c r="V37" s="40" t="str">
        <f t="shared" si="15"/>
        <v/>
      </c>
      <c r="W37" s="40" t="str">
        <f t="shared" si="15"/>
        <v/>
      </c>
      <c r="X37" s="40" t="str">
        <f t="shared" si="15"/>
        <v/>
      </c>
      <c r="Y37" s="40" t="str">
        <f t="shared" si="15"/>
        <v/>
      </c>
      <c r="Z37" s="40" t="str">
        <f t="shared" si="15"/>
        <v/>
      </c>
      <c r="AA37" s="40" t="str">
        <f t="shared" si="15"/>
        <v/>
      </c>
      <c r="AB37" s="40" t="str">
        <f t="shared" si="15"/>
        <v/>
      </c>
      <c r="AC37" s="40"/>
      <c r="AD37" s="40"/>
      <c r="AE37" s="40"/>
      <c r="AF37" s="40"/>
      <c r="AG37" s="40"/>
      <c r="AH37" s="40"/>
      <c r="AI37" s="40"/>
      <c r="AJ37" s="40"/>
      <c r="AK37" s="40">
        <v>16</v>
      </c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</row>
    <row r="38" spans="1:72" ht="14.5" hidden="1" x14ac:dyDescent="0.5">
      <c r="A38" s="25">
        <f t="shared" ca="1" si="11"/>
        <v>1</v>
      </c>
      <c r="B38" s="25">
        <f t="shared" ca="1" si="11"/>
        <v>11</v>
      </c>
      <c r="C38" s="26">
        <f t="shared" ca="1" si="12"/>
        <v>2</v>
      </c>
      <c r="D38" s="46"/>
      <c r="E38" s="47"/>
      <c r="F38" s="48" t="s">
        <v>39</v>
      </c>
      <c r="G38" s="49"/>
      <c r="H38" s="42"/>
      <c r="I38" s="31" t="s">
        <v>14</v>
      </c>
      <c r="J38" s="42">
        <v>1</v>
      </c>
      <c r="K38" s="42">
        <v>1</v>
      </c>
      <c r="L38" s="43">
        <v>44812</v>
      </c>
      <c r="M38" s="50"/>
      <c r="N38" s="38" t="str">
        <f t="shared" ca="1" si="16"/>
        <v>*</v>
      </c>
      <c r="O38" s="39" t="str">
        <f t="shared" si="15"/>
        <v/>
      </c>
      <c r="P38" s="40" t="str">
        <f t="shared" si="15"/>
        <v/>
      </c>
      <c r="Q38" s="40" t="str">
        <f t="shared" si="15"/>
        <v/>
      </c>
      <c r="R38" s="40" t="str">
        <f t="shared" ref="O38:AB54" si="17">IF(R$4-$M38&gt;0,"",IF(R$4-$L38&lt;0,"",1))</f>
        <v/>
      </c>
      <c r="S38" s="40" t="str">
        <f t="shared" si="17"/>
        <v/>
      </c>
      <c r="T38" s="40" t="str">
        <f t="shared" si="17"/>
        <v/>
      </c>
      <c r="U38" s="40" t="str">
        <f t="shared" si="17"/>
        <v/>
      </c>
      <c r="V38" s="40" t="str">
        <f t="shared" si="17"/>
        <v/>
      </c>
      <c r="W38" s="40" t="str">
        <f t="shared" si="17"/>
        <v/>
      </c>
      <c r="X38" s="40" t="str">
        <f t="shared" si="17"/>
        <v/>
      </c>
      <c r="Y38" s="40" t="str">
        <f t="shared" si="17"/>
        <v/>
      </c>
      <c r="Z38" s="40" t="str">
        <f t="shared" si="17"/>
        <v/>
      </c>
      <c r="AA38" s="40" t="str">
        <f t="shared" si="17"/>
        <v/>
      </c>
      <c r="AB38" s="40" t="str">
        <f t="shared" si="17"/>
        <v/>
      </c>
      <c r="AC38" s="40"/>
      <c r="AD38" s="40"/>
      <c r="AE38" s="40"/>
      <c r="AF38" s="40"/>
      <c r="AG38" s="40"/>
      <c r="AH38" s="40"/>
      <c r="AI38" s="40"/>
      <c r="AJ38" s="40"/>
      <c r="AK38" s="40">
        <v>17</v>
      </c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</row>
    <row r="39" spans="1:72" ht="14.5" hidden="1" x14ac:dyDescent="0.5">
      <c r="A39" s="25">
        <f t="shared" ref="A39:B70" ca="1" si="18">IF(OFFSET(A39,0,3,1,1)&lt;&gt;"",OFFSET(A39,-1,0,1,1)+1,OFFSET(A39,-1,0,1,1))</f>
        <v>1</v>
      </c>
      <c r="B39" s="25">
        <f t="shared" ca="1" si="18"/>
        <v>12</v>
      </c>
      <c r="C39" s="26">
        <f t="shared" ca="1" si="12"/>
        <v>0</v>
      </c>
      <c r="D39" s="46"/>
      <c r="E39" s="47" t="s">
        <v>56</v>
      </c>
      <c r="F39" s="48"/>
      <c r="G39" s="49"/>
      <c r="H39" s="42"/>
      <c r="I39" s="31" t="s">
        <v>14</v>
      </c>
      <c r="J39" s="42">
        <v>1</v>
      </c>
      <c r="K39" s="42">
        <v>1</v>
      </c>
      <c r="L39" s="43">
        <v>44813</v>
      </c>
      <c r="M39" s="50"/>
      <c r="N39" s="38" t="str">
        <f t="shared" ca="1" si="16"/>
        <v>*</v>
      </c>
      <c r="O39" s="39" t="str">
        <f t="shared" si="17"/>
        <v/>
      </c>
      <c r="P39" s="40" t="str">
        <f t="shared" si="17"/>
        <v/>
      </c>
      <c r="Q39" s="40" t="str">
        <f t="shared" si="17"/>
        <v/>
      </c>
      <c r="R39" s="40" t="str">
        <f t="shared" si="17"/>
        <v/>
      </c>
      <c r="S39" s="40" t="str">
        <f t="shared" si="17"/>
        <v/>
      </c>
      <c r="T39" s="40" t="str">
        <f t="shared" si="17"/>
        <v/>
      </c>
      <c r="U39" s="40" t="str">
        <f t="shared" si="17"/>
        <v/>
      </c>
      <c r="V39" s="40" t="str">
        <f t="shared" si="17"/>
        <v/>
      </c>
      <c r="W39" s="40" t="str">
        <f t="shared" si="17"/>
        <v/>
      </c>
      <c r="X39" s="40" t="str">
        <f t="shared" si="17"/>
        <v/>
      </c>
      <c r="Y39" s="40" t="str">
        <f t="shared" si="17"/>
        <v/>
      </c>
      <c r="Z39" s="40" t="str">
        <f t="shared" si="17"/>
        <v/>
      </c>
      <c r="AA39" s="40" t="str">
        <f t="shared" si="17"/>
        <v/>
      </c>
      <c r="AB39" s="40" t="str">
        <f t="shared" si="17"/>
        <v/>
      </c>
      <c r="AC39" s="40"/>
      <c r="AD39" s="40"/>
      <c r="AE39" s="40"/>
      <c r="AF39" s="40"/>
      <c r="AG39" s="40"/>
      <c r="AH39" s="40"/>
      <c r="AI39" s="40"/>
      <c r="AJ39" s="40"/>
      <c r="AK39" s="40">
        <v>18</v>
      </c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</row>
    <row r="40" spans="1:72" ht="14.5" hidden="1" x14ac:dyDescent="0.5">
      <c r="A40" s="25">
        <f t="shared" ca="1" si="18"/>
        <v>1</v>
      </c>
      <c r="B40" s="25">
        <f t="shared" ca="1" si="18"/>
        <v>12</v>
      </c>
      <c r="C40" s="26">
        <f t="shared" ca="1" si="12"/>
        <v>1</v>
      </c>
      <c r="D40" s="46"/>
      <c r="E40" s="47"/>
      <c r="F40" s="48" t="s">
        <v>40</v>
      </c>
      <c r="G40" s="49"/>
      <c r="H40" s="42"/>
      <c r="I40" s="31" t="s">
        <v>14</v>
      </c>
      <c r="J40" s="42">
        <v>1</v>
      </c>
      <c r="K40" s="42">
        <v>1</v>
      </c>
      <c r="L40" s="43">
        <v>44814</v>
      </c>
      <c r="M40" s="50"/>
      <c r="N40" s="38" t="str">
        <f t="shared" ca="1" si="16"/>
        <v>*</v>
      </c>
      <c r="O40" s="39" t="str">
        <f t="shared" si="17"/>
        <v/>
      </c>
      <c r="P40" s="40" t="str">
        <f t="shared" si="17"/>
        <v/>
      </c>
      <c r="Q40" s="40" t="str">
        <f t="shared" si="17"/>
        <v/>
      </c>
      <c r="R40" s="40" t="str">
        <f t="shared" si="17"/>
        <v/>
      </c>
      <c r="S40" s="40" t="str">
        <f t="shared" si="17"/>
        <v/>
      </c>
      <c r="T40" s="40" t="str">
        <f t="shared" si="17"/>
        <v/>
      </c>
      <c r="U40" s="40" t="str">
        <f t="shared" si="17"/>
        <v/>
      </c>
      <c r="V40" s="40" t="str">
        <f t="shared" si="17"/>
        <v/>
      </c>
      <c r="W40" s="40" t="str">
        <f t="shared" si="17"/>
        <v/>
      </c>
      <c r="X40" s="40" t="str">
        <f t="shared" si="17"/>
        <v/>
      </c>
      <c r="Y40" s="40" t="str">
        <f t="shared" si="17"/>
        <v/>
      </c>
      <c r="Z40" s="40" t="str">
        <f t="shared" si="17"/>
        <v/>
      </c>
      <c r="AA40" s="40" t="str">
        <f t="shared" si="17"/>
        <v/>
      </c>
      <c r="AB40" s="40" t="str">
        <f t="shared" si="17"/>
        <v/>
      </c>
      <c r="AC40" s="40"/>
      <c r="AD40" s="40"/>
      <c r="AE40" s="40"/>
      <c r="AF40" s="40"/>
      <c r="AG40" s="40"/>
      <c r="AH40" s="40"/>
      <c r="AI40" s="40"/>
      <c r="AJ40" s="40"/>
      <c r="AK40" s="40">
        <v>19</v>
      </c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</row>
    <row r="41" spans="1:72" ht="14.5" hidden="1" x14ac:dyDescent="0.5">
      <c r="A41" s="25">
        <f t="shared" ca="1" si="18"/>
        <v>1</v>
      </c>
      <c r="B41" s="25">
        <f t="shared" ca="1" si="18"/>
        <v>12</v>
      </c>
      <c r="C41" s="26">
        <f t="shared" ca="1" si="12"/>
        <v>2</v>
      </c>
      <c r="D41" s="46"/>
      <c r="E41" s="47"/>
      <c r="F41" s="48" t="s">
        <v>41</v>
      </c>
      <c r="G41" s="49"/>
      <c r="H41" s="42"/>
      <c r="I41" s="31" t="s">
        <v>14</v>
      </c>
      <c r="J41" s="42">
        <v>1</v>
      </c>
      <c r="K41" s="42">
        <v>1</v>
      </c>
      <c r="L41" s="43">
        <v>44815</v>
      </c>
      <c r="M41" s="50"/>
      <c r="N41" s="38" t="str">
        <f t="shared" ca="1" si="16"/>
        <v>*</v>
      </c>
      <c r="O41" s="39" t="str">
        <f t="shared" si="17"/>
        <v/>
      </c>
      <c r="P41" s="40" t="str">
        <f t="shared" si="17"/>
        <v/>
      </c>
      <c r="Q41" s="40" t="str">
        <f t="shared" si="17"/>
        <v/>
      </c>
      <c r="R41" s="40" t="str">
        <f t="shared" si="17"/>
        <v/>
      </c>
      <c r="S41" s="40" t="str">
        <f t="shared" si="17"/>
        <v/>
      </c>
      <c r="T41" s="40" t="str">
        <f t="shared" si="17"/>
        <v/>
      </c>
      <c r="U41" s="40" t="str">
        <f t="shared" si="17"/>
        <v/>
      </c>
      <c r="V41" s="40" t="str">
        <f t="shared" si="17"/>
        <v/>
      </c>
      <c r="W41" s="40" t="str">
        <f t="shared" si="17"/>
        <v/>
      </c>
      <c r="X41" s="40" t="str">
        <f t="shared" si="17"/>
        <v/>
      </c>
      <c r="Y41" s="40" t="str">
        <f t="shared" si="17"/>
        <v/>
      </c>
      <c r="Z41" s="40" t="str">
        <f t="shared" si="17"/>
        <v/>
      </c>
      <c r="AA41" s="40" t="str">
        <f t="shared" si="17"/>
        <v/>
      </c>
      <c r="AB41" s="40" t="str">
        <f t="shared" si="17"/>
        <v/>
      </c>
      <c r="AC41" s="40"/>
      <c r="AD41" s="40"/>
      <c r="AE41" s="40"/>
      <c r="AF41" s="40"/>
      <c r="AG41" s="40"/>
      <c r="AH41" s="40"/>
      <c r="AI41" s="40"/>
      <c r="AJ41" s="40"/>
      <c r="AK41" s="40">
        <v>20</v>
      </c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</row>
    <row r="42" spans="1:72" ht="14.5" hidden="1" x14ac:dyDescent="0.5">
      <c r="A42" s="25">
        <f t="shared" ca="1" si="18"/>
        <v>1</v>
      </c>
      <c r="B42" s="25">
        <f t="shared" ca="1" si="18"/>
        <v>13</v>
      </c>
      <c r="C42" s="26">
        <f t="shared" ca="1" si="12"/>
        <v>0</v>
      </c>
      <c r="D42" s="46"/>
      <c r="E42" s="47" t="s">
        <v>55</v>
      </c>
      <c r="F42" s="48"/>
      <c r="G42" s="49"/>
      <c r="H42" s="42"/>
      <c r="I42" s="31" t="s">
        <v>14</v>
      </c>
      <c r="J42" s="42">
        <v>1</v>
      </c>
      <c r="K42" s="42">
        <v>1</v>
      </c>
      <c r="L42" s="43">
        <v>44816</v>
      </c>
      <c r="M42" s="50"/>
      <c r="N42" s="38" t="str">
        <f t="shared" ca="1" si="16"/>
        <v>*</v>
      </c>
      <c r="O42" s="39" t="str">
        <f t="shared" si="17"/>
        <v/>
      </c>
      <c r="P42" s="40" t="str">
        <f t="shared" si="17"/>
        <v/>
      </c>
      <c r="Q42" s="40" t="str">
        <f t="shared" si="17"/>
        <v/>
      </c>
      <c r="R42" s="40" t="str">
        <f t="shared" si="17"/>
        <v/>
      </c>
      <c r="S42" s="40" t="str">
        <f t="shared" si="17"/>
        <v/>
      </c>
      <c r="T42" s="40" t="str">
        <f t="shared" si="17"/>
        <v/>
      </c>
      <c r="U42" s="40" t="str">
        <f t="shared" si="17"/>
        <v/>
      </c>
      <c r="V42" s="40" t="str">
        <f t="shared" si="17"/>
        <v/>
      </c>
      <c r="W42" s="40" t="str">
        <f t="shared" si="17"/>
        <v/>
      </c>
      <c r="X42" s="40" t="str">
        <f t="shared" si="17"/>
        <v/>
      </c>
      <c r="Y42" s="40" t="str">
        <f t="shared" si="17"/>
        <v/>
      </c>
      <c r="Z42" s="40" t="str">
        <f t="shared" si="17"/>
        <v/>
      </c>
      <c r="AA42" s="40" t="str">
        <f t="shared" si="17"/>
        <v/>
      </c>
      <c r="AB42" s="40" t="str">
        <f t="shared" si="17"/>
        <v/>
      </c>
      <c r="AC42" s="40"/>
      <c r="AD42" s="40"/>
      <c r="AE42" s="40"/>
      <c r="AF42" s="40"/>
      <c r="AG42" s="40"/>
      <c r="AH42" s="40"/>
      <c r="AI42" s="40"/>
      <c r="AJ42" s="40"/>
      <c r="AK42" s="40">
        <v>21</v>
      </c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</row>
    <row r="43" spans="1:72" ht="14.5" hidden="1" x14ac:dyDescent="0.5">
      <c r="A43" s="25">
        <f t="shared" ca="1" si="18"/>
        <v>1</v>
      </c>
      <c r="B43" s="25">
        <f t="shared" ca="1" si="18"/>
        <v>13</v>
      </c>
      <c r="C43" s="26">
        <f t="shared" ca="1" si="12"/>
        <v>1</v>
      </c>
      <c r="D43" s="46"/>
      <c r="E43" s="47"/>
      <c r="F43" s="48" t="s">
        <v>42</v>
      </c>
      <c r="G43" s="49"/>
      <c r="H43" s="42"/>
      <c r="I43" s="31" t="s">
        <v>14</v>
      </c>
      <c r="J43" s="42">
        <v>1</v>
      </c>
      <c r="K43" s="42">
        <v>1</v>
      </c>
      <c r="L43" s="43">
        <v>44817</v>
      </c>
      <c r="M43" s="50"/>
      <c r="N43" s="38" t="str">
        <f t="shared" ca="1" si="16"/>
        <v>*</v>
      </c>
      <c r="O43" s="39" t="str">
        <f t="shared" si="17"/>
        <v/>
      </c>
      <c r="P43" s="40" t="str">
        <f t="shared" si="17"/>
        <v/>
      </c>
      <c r="Q43" s="40" t="str">
        <f t="shared" si="17"/>
        <v/>
      </c>
      <c r="R43" s="40" t="str">
        <f t="shared" si="17"/>
        <v/>
      </c>
      <c r="S43" s="40" t="str">
        <f t="shared" si="17"/>
        <v/>
      </c>
      <c r="T43" s="40" t="str">
        <f t="shared" si="17"/>
        <v/>
      </c>
      <c r="U43" s="40" t="str">
        <f t="shared" si="17"/>
        <v/>
      </c>
      <c r="V43" s="40" t="str">
        <f t="shared" si="17"/>
        <v/>
      </c>
      <c r="W43" s="40" t="str">
        <f t="shared" si="17"/>
        <v/>
      </c>
      <c r="X43" s="40" t="str">
        <f t="shared" si="17"/>
        <v/>
      </c>
      <c r="Y43" s="40" t="str">
        <f t="shared" si="17"/>
        <v/>
      </c>
      <c r="Z43" s="40" t="str">
        <f t="shared" si="17"/>
        <v/>
      </c>
      <c r="AA43" s="40" t="str">
        <f t="shared" si="17"/>
        <v/>
      </c>
      <c r="AB43" s="40" t="str">
        <f t="shared" si="17"/>
        <v/>
      </c>
      <c r="AC43" s="40"/>
      <c r="AD43" s="40"/>
      <c r="AE43" s="40"/>
      <c r="AF43" s="40"/>
      <c r="AG43" s="40"/>
      <c r="AH43" s="40"/>
      <c r="AI43" s="40"/>
      <c r="AJ43" s="40"/>
      <c r="AK43" s="40">
        <v>22</v>
      </c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</row>
    <row r="44" spans="1:72" ht="14.5" hidden="1" x14ac:dyDescent="0.5">
      <c r="A44" s="25">
        <f t="shared" ca="1" si="18"/>
        <v>1</v>
      </c>
      <c r="B44" s="25">
        <f t="shared" ca="1" si="18"/>
        <v>13</v>
      </c>
      <c r="C44" s="26">
        <f t="shared" ca="1" si="12"/>
        <v>2</v>
      </c>
      <c r="D44" s="46"/>
      <c r="E44" s="47"/>
      <c r="F44" s="48" t="s">
        <v>43</v>
      </c>
      <c r="G44" s="49"/>
      <c r="H44" s="42"/>
      <c r="I44" s="31" t="s">
        <v>14</v>
      </c>
      <c r="J44" s="42">
        <v>1</v>
      </c>
      <c r="K44" s="42">
        <v>1</v>
      </c>
      <c r="L44" s="43">
        <v>44818</v>
      </c>
      <c r="M44" s="50"/>
      <c r="N44" s="38" t="str">
        <f t="shared" ca="1" si="16"/>
        <v>*</v>
      </c>
      <c r="O44" s="39" t="str">
        <f t="shared" si="17"/>
        <v/>
      </c>
      <c r="P44" s="40" t="str">
        <f t="shared" si="17"/>
        <v/>
      </c>
      <c r="Q44" s="40" t="str">
        <f t="shared" si="17"/>
        <v/>
      </c>
      <c r="R44" s="40" t="str">
        <f t="shared" si="17"/>
        <v/>
      </c>
      <c r="S44" s="40" t="str">
        <f t="shared" si="17"/>
        <v/>
      </c>
      <c r="T44" s="40" t="str">
        <f t="shared" si="17"/>
        <v/>
      </c>
      <c r="U44" s="40" t="str">
        <f t="shared" si="17"/>
        <v/>
      </c>
      <c r="V44" s="40" t="str">
        <f t="shared" si="17"/>
        <v/>
      </c>
      <c r="W44" s="40" t="str">
        <f t="shared" si="17"/>
        <v/>
      </c>
      <c r="X44" s="40" t="str">
        <f t="shared" si="17"/>
        <v/>
      </c>
      <c r="Y44" s="40" t="str">
        <f t="shared" si="17"/>
        <v/>
      </c>
      <c r="Z44" s="40" t="str">
        <f t="shared" si="17"/>
        <v/>
      </c>
      <c r="AA44" s="40" t="str">
        <f t="shared" si="17"/>
        <v/>
      </c>
      <c r="AB44" s="40" t="str">
        <f t="shared" si="17"/>
        <v/>
      </c>
      <c r="AC44" s="40"/>
      <c r="AD44" s="40"/>
      <c r="AE44" s="40"/>
      <c r="AF44" s="40"/>
      <c r="AG44" s="40"/>
      <c r="AH44" s="40"/>
      <c r="AI44" s="40"/>
      <c r="AJ44" s="40"/>
      <c r="AK44" s="40">
        <v>23</v>
      </c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</row>
    <row r="45" spans="1:72" ht="14.5" hidden="1" x14ac:dyDescent="0.5">
      <c r="A45" s="25">
        <f t="shared" ca="1" si="18"/>
        <v>1</v>
      </c>
      <c r="B45" s="25">
        <f t="shared" ca="1" si="18"/>
        <v>14</v>
      </c>
      <c r="C45" s="26">
        <f t="shared" ca="1" si="12"/>
        <v>0</v>
      </c>
      <c r="D45" s="46"/>
      <c r="E45" s="47" t="s">
        <v>47</v>
      </c>
      <c r="F45" s="48"/>
      <c r="G45" s="49"/>
      <c r="H45" s="42"/>
      <c r="I45" s="31" t="s">
        <v>14</v>
      </c>
      <c r="J45" s="42">
        <v>1</v>
      </c>
      <c r="K45" s="42">
        <v>1</v>
      </c>
      <c r="L45" s="43">
        <v>44819</v>
      </c>
      <c r="M45" s="50"/>
      <c r="N45" s="38" t="str">
        <f t="shared" ca="1" si="16"/>
        <v>*</v>
      </c>
      <c r="O45" s="39" t="str">
        <f t="shared" si="17"/>
        <v/>
      </c>
      <c r="P45" s="40" t="str">
        <f t="shared" si="17"/>
        <v/>
      </c>
      <c r="Q45" s="40" t="str">
        <f t="shared" si="17"/>
        <v/>
      </c>
      <c r="R45" s="40" t="str">
        <f t="shared" si="17"/>
        <v/>
      </c>
      <c r="S45" s="40" t="str">
        <f t="shared" si="17"/>
        <v/>
      </c>
      <c r="T45" s="40" t="str">
        <f t="shared" si="17"/>
        <v/>
      </c>
      <c r="U45" s="40" t="str">
        <f t="shared" si="17"/>
        <v/>
      </c>
      <c r="V45" s="40" t="str">
        <f t="shared" si="17"/>
        <v/>
      </c>
      <c r="W45" s="40" t="str">
        <f t="shared" si="17"/>
        <v/>
      </c>
      <c r="X45" s="40" t="str">
        <f t="shared" si="17"/>
        <v/>
      </c>
      <c r="Y45" s="40" t="str">
        <f t="shared" si="17"/>
        <v/>
      </c>
      <c r="Z45" s="40" t="str">
        <f t="shared" si="17"/>
        <v/>
      </c>
      <c r="AA45" s="40" t="str">
        <f t="shared" si="17"/>
        <v/>
      </c>
      <c r="AB45" s="40" t="str">
        <f t="shared" si="17"/>
        <v/>
      </c>
      <c r="AC45" s="40"/>
      <c r="AD45" s="40"/>
      <c r="AE45" s="40"/>
      <c r="AF45" s="40"/>
      <c r="AG45" s="40"/>
      <c r="AH45" s="40"/>
      <c r="AI45" s="40"/>
      <c r="AJ45" s="40"/>
      <c r="AK45" s="40">
        <v>24</v>
      </c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</row>
    <row r="46" spans="1:72" ht="14.5" hidden="1" x14ac:dyDescent="0.5">
      <c r="A46" s="25">
        <f t="shared" ca="1" si="18"/>
        <v>1</v>
      </c>
      <c r="B46" s="25">
        <f t="shared" ca="1" si="18"/>
        <v>14</v>
      </c>
      <c r="C46" s="26">
        <f t="shared" ca="1" si="12"/>
        <v>1</v>
      </c>
      <c r="D46" s="46"/>
      <c r="E46" s="47"/>
      <c r="F46" s="48" t="s">
        <v>45</v>
      </c>
      <c r="G46" s="49"/>
      <c r="H46" s="42"/>
      <c r="I46" s="31" t="s">
        <v>14</v>
      </c>
      <c r="J46" s="42">
        <v>1</v>
      </c>
      <c r="K46" s="42">
        <v>1</v>
      </c>
      <c r="L46" s="43">
        <v>44820</v>
      </c>
      <c r="M46" s="50"/>
      <c r="N46" s="38" t="str">
        <f t="shared" ref="N46:N87" ca="1" si="19">IF(I46&lt;&gt;"保留",IF(I46&lt;&gt;"",IF(I46="完","",IF(M46-TODAY()&gt;=0,"","*")),""),"")</f>
        <v>*</v>
      </c>
      <c r="O46" s="39" t="str">
        <f t="shared" si="17"/>
        <v/>
      </c>
      <c r="P46" s="40" t="str">
        <f t="shared" si="17"/>
        <v/>
      </c>
      <c r="Q46" s="40" t="str">
        <f t="shared" si="17"/>
        <v/>
      </c>
      <c r="R46" s="40" t="str">
        <f t="shared" si="17"/>
        <v/>
      </c>
      <c r="S46" s="40" t="str">
        <f t="shared" si="17"/>
        <v/>
      </c>
      <c r="T46" s="40" t="str">
        <f t="shared" si="17"/>
        <v/>
      </c>
      <c r="U46" s="40" t="str">
        <f t="shared" si="17"/>
        <v/>
      </c>
      <c r="V46" s="40" t="str">
        <f t="shared" si="17"/>
        <v/>
      </c>
      <c r="W46" s="40" t="str">
        <f t="shared" si="17"/>
        <v/>
      </c>
      <c r="X46" s="40" t="str">
        <f t="shared" si="17"/>
        <v/>
      </c>
      <c r="Y46" s="40" t="str">
        <f t="shared" si="17"/>
        <v/>
      </c>
      <c r="Z46" s="40" t="str">
        <f t="shared" si="17"/>
        <v/>
      </c>
      <c r="AA46" s="40" t="str">
        <f t="shared" si="17"/>
        <v/>
      </c>
      <c r="AB46" s="40" t="str">
        <f t="shared" si="17"/>
        <v/>
      </c>
      <c r="AC46" s="40"/>
      <c r="AD46" s="40"/>
      <c r="AE46" s="40"/>
      <c r="AF46" s="40"/>
      <c r="AG46" s="40"/>
      <c r="AH46" s="40"/>
      <c r="AI46" s="40"/>
      <c r="AJ46" s="40"/>
      <c r="AK46" s="40">
        <v>25</v>
      </c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</row>
    <row r="47" spans="1:72" ht="14.5" hidden="1" x14ac:dyDescent="0.5">
      <c r="A47" s="25">
        <f t="shared" ca="1" si="18"/>
        <v>1</v>
      </c>
      <c r="B47" s="25">
        <f t="shared" ca="1" si="18"/>
        <v>14</v>
      </c>
      <c r="C47" s="26">
        <f t="shared" ca="1" si="12"/>
        <v>2</v>
      </c>
      <c r="D47" s="46"/>
      <c r="E47" s="47"/>
      <c r="F47" s="48" t="s">
        <v>44</v>
      </c>
      <c r="G47" s="49"/>
      <c r="H47" s="42"/>
      <c r="I47" s="31" t="s">
        <v>14</v>
      </c>
      <c r="J47" s="42">
        <v>1</v>
      </c>
      <c r="K47" s="42">
        <v>1</v>
      </c>
      <c r="L47" s="43">
        <v>44821</v>
      </c>
      <c r="M47" s="50"/>
      <c r="N47" s="38" t="str">
        <f t="shared" ca="1" si="19"/>
        <v>*</v>
      </c>
      <c r="O47" s="39" t="str">
        <f t="shared" si="17"/>
        <v/>
      </c>
      <c r="P47" s="40" t="str">
        <f t="shared" si="17"/>
        <v/>
      </c>
      <c r="Q47" s="40" t="str">
        <f t="shared" si="17"/>
        <v/>
      </c>
      <c r="R47" s="40" t="str">
        <f t="shared" si="17"/>
        <v/>
      </c>
      <c r="S47" s="40" t="str">
        <f t="shared" si="17"/>
        <v/>
      </c>
      <c r="T47" s="40" t="str">
        <f t="shared" si="17"/>
        <v/>
      </c>
      <c r="U47" s="40" t="str">
        <f t="shared" si="17"/>
        <v/>
      </c>
      <c r="V47" s="40" t="str">
        <f t="shared" si="17"/>
        <v/>
      </c>
      <c r="W47" s="40" t="str">
        <f t="shared" si="17"/>
        <v/>
      </c>
      <c r="X47" s="40" t="str">
        <f t="shared" si="17"/>
        <v/>
      </c>
      <c r="Y47" s="40" t="str">
        <f t="shared" si="17"/>
        <v/>
      </c>
      <c r="Z47" s="40" t="str">
        <f t="shared" si="17"/>
        <v/>
      </c>
      <c r="AA47" s="40" t="str">
        <f t="shared" si="17"/>
        <v/>
      </c>
      <c r="AB47" s="40" t="str">
        <f t="shared" si="17"/>
        <v/>
      </c>
      <c r="AC47" s="40"/>
      <c r="AD47" s="40"/>
      <c r="AE47" s="40"/>
      <c r="AF47" s="40"/>
      <c r="AG47" s="40"/>
      <c r="AH47" s="40"/>
      <c r="AI47" s="40"/>
      <c r="AJ47" s="40"/>
      <c r="AK47" s="40">
        <v>26</v>
      </c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</row>
    <row r="48" spans="1:72" ht="14.5" hidden="1" x14ac:dyDescent="0.5">
      <c r="A48" s="25">
        <f t="shared" ca="1" si="18"/>
        <v>1</v>
      </c>
      <c r="B48" s="25">
        <f t="shared" ca="1" si="18"/>
        <v>14</v>
      </c>
      <c r="C48" s="26">
        <f t="shared" ca="1" si="12"/>
        <v>3</v>
      </c>
      <c r="D48" s="46"/>
      <c r="E48" s="47"/>
      <c r="F48" s="48" t="s">
        <v>46</v>
      </c>
      <c r="G48" s="49"/>
      <c r="H48" s="42"/>
      <c r="I48" s="31" t="s">
        <v>14</v>
      </c>
      <c r="J48" s="42">
        <v>1</v>
      </c>
      <c r="K48" s="42">
        <v>1</v>
      </c>
      <c r="L48" s="43">
        <v>44822</v>
      </c>
      <c r="M48" s="50"/>
      <c r="N48" s="38" t="str">
        <f t="shared" ca="1" si="19"/>
        <v>*</v>
      </c>
      <c r="O48" s="39" t="str">
        <f t="shared" si="17"/>
        <v/>
      </c>
      <c r="P48" s="40" t="str">
        <f t="shared" si="17"/>
        <v/>
      </c>
      <c r="Q48" s="40" t="str">
        <f t="shared" si="17"/>
        <v/>
      </c>
      <c r="R48" s="40" t="str">
        <f t="shared" si="17"/>
        <v/>
      </c>
      <c r="S48" s="40" t="str">
        <f t="shared" si="17"/>
        <v/>
      </c>
      <c r="T48" s="40" t="str">
        <f t="shared" si="17"/>
        <v/>
      </c>
      <c r="U48" s="40" t="str">
        <f t="shared" si="17"/>
        <v/>
      </c>
      <c r="V48" s="40" t="str">
        <f t="shared" si="17"/>
        <v/>
      </c>
      <c r="W48" s="40" t="str">
        <f t="shared" si="17"/>
        <v/>
      </c>
      <c r="X48" s="40" t="str">
        <f t="shared" si="17"/>
        <v/>
      </c>
      <c r="Y48" s="40" t="str">
        <f t="shared" si="17"/>
        <v/>
      </c>
      <c r="Z48" s="40" t="str">
        <f t="shared" si="17"/>
        <v/>
      </c>
      <c r="AA48" s="40" t="str">
        <f t="shared" si="17"/>
        <v/>
      </c>
      <c r="AB48" s="40" t="str">
        <f t="shared" si="17"/>
        <v/>
      </c>
      <c r="AC48" s="40"/>
      <c r="AD48" s="40"/>
      <c r="AE48" s="40"/>
      <c r="AF48" s="40"/>
      <c r="AG48" s="40"/>
      <c r="AH48" s="40"/>
      <c r="AI48" s="40"/>
      <c r="AJ48" s="40"/>
      <c r="AK48" s="40">
        <v>27</v>
      </c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</row>
    <row r="49" spans="1:72" ht="14.5" hidden="1" x14ac:dyDescent="0.5">
      <c r="A49" s="25">
        <f t="shared" ca="1" si="18"/>
        <v>1</v>
      </c>
      <c r="B49" s="25">
        <f t="shared" ca="1" si="18"/>
        <v>14</v>
      </c>
      <c r="C49" s="26">
        <f t="shared" ca="1" si="12"/>
        <v>4</v>
      </c>
      <c r="D49" s="46"/>
      <c r="E49" s="47"/>
      <c r="F49" s="48" t="s">
        <v>48</v>
      </c>
      <c r="G49" s="49"/>
      <c r="H49" s="42"/>
      <c r="I49" s="31" t="s">
        <v>14</v>
      </c>
      <c r="J49" s="42">
        <v>1</v>
      </c>
      <c r="K49" s="42">
        <v>1</v>
      </c>
      <c r="L49" s="43">
        <v>44823</v>
      </c>
      <c r="M49" s="50"/>
      <c r="N49" s="38" t="str">
        <f t="shared" ca="1" si="19"/>
        <v>*</v>
      </c>
      <c r="O49" s="39" t="str">
        <f t="shared" si="17"/>
        <v/>
      </c>
      <c r="P49" s="40" t="str">
        <f t="shared" si="17"/>
        <v/>
      </c>
      <c r="Q49" s="40" t="str">
        <f t="shared" si="17"/>
        <v/>
      </c>
      <c r="R49" s="40" t="str">
        <f t="shared" si="17"/>
        <v/>
      </c>
      <c r="S49" s="40" t="str">
        <f t="shared" si="17"/>
        <v/>
      </c>
      <c r="T49" s="40" t="str">
        <f t="shared" si="17"/>
        <v/>
      </c>
      <c r="U49" s="40" t="str">
        <f t="shared" si="17"/>
        <v/>
      </c>
      <c r="V49" s="40" t="str">
        <f t="shared" si="17"/>
        <v/>
      </c>
      <c r="W49" s="40" t="str">
        <f t="shared" si="17"/>
        <v/>
      </c>
      <c r="X49" s="40" t="str">
        <f t="shared" si="17"/>
        <v/>
      </c>
      <c r="Y49" s="40" t="str">
        <f t="shared" si="17"/>
        <v/>
      </c>
      <c r="Z49" s="40" t="str">
        <f t="shared" si="17"/>
        <v/>
      </c>
      <c r="AA49" s="40" t="str">
        <f t="shared" si="17"/>
        <v/>
      </c>
      <c r="AB49" s="40" t="str">
        <f t="shared" si="17"/>
        <v/>
      </c>
      <c r="AC49" s="40"/>
      <c r="AD49" s="40"/>
      <c r="AE49" s="40"/>
      <c r="AF49" s="40"/>
      <c r="AG49" s="40"/>
      <c r="AH49" s="40"/>
      <c r="AI49" s="40"/>
      <c r="AJ49" s="40"/>
      <c r="AK49" s="40">
        <v>28</v>
      </c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</row>
    <row r="50" spans="1:72" ht="14.5" hidden="1" x14ac:dyDescent="0.5">
      <c r="A50" s="25">
        <f t="shared" ca="1" si="18"/>
        <v>1</v>
      </c>
      <c r="B50" s="25">
        <f t="shared" ca="1" si="18"/>
        <v>14</v>
      </c>
      <c r="C50" s="26">
        <f t="shared" ca="1" si="12"/>
        <v>5</v>
      </c>
      <c r="D50" s="46"/>
      <c r="E50" s="47"/>
      <c r="F50" s="48" t="s">
        <v>49</v>
      </c>
      <c r="G50" s="49"/>
      <c r="H50" s="42"/>
      <c r="I50" s="31" t="s">
        <v>14</v>
      </c>
      <c r="J50" s="42">
        <v>1</v>
      </c>
      <c r="K50" s="42">
        <v>1</v>
      </c>
      <c r="L50" s="43">
        <v>44824</v>
      </c>
      <c r="M50" s="50"/>
      <c r="N50" s="38" t="str">
        <f t="shared" ca="1" si="19"/>
        <v>*</v>
      </c>
      <c r="O50" s="39" t="str">
        <f t="shared" si="17"/>
        <v/>
      </c>
      <c r="P50" s="40" t="str">
        <f t="shared" si="17"/>
        <v/>
      </c>
      <c r="Q50" s="40" t="str">
        <f t="shared" si="17"/>
        <v/>
      </c>
      <c r="R50" s="40" t="str">
        <f t="shared" si="17"/>
        <v/>
      </c>
      <c r="S50" s="40" t="str">
        <f t="shared" si="17"/>
        <v/>
      </c>
      <c r="T50" s="40" t="str">
        <f t="shared" si="17"/>
        <v/>
      </c>
      <c r="U50" s="40" t="str">
        <f t="shared" si="17"/>
        <v/>
      </c>
      <c r="V50" s="40" t="str">
        <f t="shared" si="17"/>
        <v/>
      </c>
      <c r="W50" s="40" t="str">
        <f t="shared" si="17"/>
        <v/>
      </c>
      <c r="X50" s="40" t="str">
        <f t="shared" si="17"/>
        <v/>
      </c>
      <c r="Y50" s="40" t="str">
        <f t="shared" si="17"/>
        <v/>
      </c>
      <c r="Z50" s="40" t="str">
        <f t="shared" si="17"/>
        <v/>
      </c>
      <c r="AA50" s="40" t="str">
        <f t="shared" si="17"/>
        <v/>
      </c>
      <c r="AB50" s="40" t="str">
        <f t="shared" si="17"/>
        <v/>
      </c>
      <c r="AC50" s="40"/>
      <c r="AD50" s="40"/>
      <c r="AE50" s="40"/>
      <c r="AF50" s="40"/>
      <c r="AG50" s="40"/>
      <c r="AH50" s="40"/>
      <c r="AI50" s="40"/>
      <c r="AJ50" s="40"/>
      <c r="AK50" s="40">
        <v>29</v>
      </c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</row>
    <row r="51" spans="1:72" ht="14.5" hidden="1" x14ac:dyDescent="0.5">
      <c r="A51" s="25">
        <f t="shared" ca="1" si="18"/>
        <v>1</v>
      </c>
      <c r="B51" s="25">
        <f t="shared" ca="1" si="18"/>
        <v>14</v>
      </c>
      <c r="C51" s="26">
        <f t="shared" ca="1" si="12"/>
        <v>6</v>
      </c>
      <c r="D51" s="46"/>
      <c r="E51" s="47"/>
      <c r="F51" s="48" t="s">
        <v>50</v>
      </c>
      <c r="G51" s="49"/>
      <c r="H51" s="42"/>
      <c r="I51" s="31" t="s">
        <v>14</v>
      </c>
      <c r="J51" s="42">
        <v>1</v>
      </c>
      <c r="K51" s="42">
        <v>1</v>
      </c>
      <c r="L51" s="43">
        <v>44825</v>
      </c>
      <c r="M51" s="50"/>
      <c r="N51" s="38" t="str">
        <f t="shared" ca="1" si="19"/>
        <v>*</v>
      </c>
      <c r="O51" s="39" t="str">
        <f t="shared" si="17"/>
        <v/>
      </c>
      <c r="P51" s="40" t="str">
        <f t="shared" si="17"/>
        <v/>
      </c>
      <c r="Q51" s="40" t="str">
        <f t="shared" si="17"/>
        <v/>
      </c>
      <c r="R51" s="40" t="str">
        <f t="shared" si="17"/>
        <v/>
      </c>
      <c r="S51" s="40" t="str">
        <f t="shared" si="17"/>
        <v/>
      </c>
      <c r="T51" s="40" t="str">
        <f t="shared" si="17"/>
        <v/>
      </c>
      <c r="U51" s="40" t="str">
        <f t="shared" si="17"/>
        <v/>
      </c>
      <c r="V51" s="40" t="str">
        <f t="shared" si="17"/>
        <v/>
      </c>
      <c r="W51" s="40" t="str">
        <f t="shared" si="17"/>
        <v/>
      </c>
      <c r="X51" s="40" t="str">
        <f t="shared" si="17"/>
        <v/>
      </c>
      <c r="Y51" s="40" t="str">
        <f t="shared" si="17"/>
        <v/>
      </c>
      <c r="Z51" s="40" t="str">
        <f t="shared" si="17"/>
        <v/>
      </c>
      <c r="AA51" s="40" t="str">
        <f t="shared" si="17"/>
        <v/>
      </c>
      <c r="AB51" s="40" t="str">
        <f t="shared" si="17"/>
        <v/>
      </c>
      <c r="AC51" s="40"/>
      <c r="AD51" s="40"/>
      <c r="AE51" s="40"/>
      <c r="AF51" s="40"/>
      <c r="AG51" s="40"/>
      <c r="AH51" s="40"/>
      <c r="AI51" s="40"/>
      <c r="AJ51" s="40"/>
      <c r="AK51" s="40">
        <v>30</v>
      </c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</row>
    <row r="52" spans="1:72" ht="14.5" hidden="1" x14ac:dyDescent="0.5">
      <c r="A52" s="25">
        <f t="shared" ca="1" si="18"/>
        <v>1</v>
      </c>
      <c r="B52" s="25">
        <f t="shared" ca="1" si="18"/>
        <v>14</v>
      </c>
      <c r="C52" s="26">
        <f t="shared" ca="1" si="12"/>
        <v>7</v>
      </c>
      <c r="D52" s="46"/>
      <c r="E52" s="47"/>
      <c r="F52" s="48" t="s">
        <v>51</v>
      </c>
      <c r="G52" s="49"/>
      <c r="H52" s="42"/>
      <c r="I52" s="31" t="s">
        <v>14</v>
      </c>
      <c r="J52" s="42">
        <v>1</v>
      </c>
      <c r="K52" s="42">
        <v>1</v>
      </c>
      <c r="L52" s="43">
        <v>44826</v>
      </c>
      <c r="M52" s="50"/>
      <c r="N52" s="38" t="str">
        <f t="shared" ca="1" si="19"/>
        <v>*</v>
      </c>
      <c r="O52" s="39" t="str">
        <f t="shared" si="17"/>
        <v/>
      </c>
      <c r="P52" s="40" t="str">
        <f t="shared" si="17"/>
        <v/>
      </c>
      <c r="Q52" s="40" t="str">
        <f t="shared" si="17"/>
        <v/>
      </c>
      <c r="R52" s="40" t="str">
        <f t="shared" si="17"/>
        <v/>
      </c>
      <c r="S52" s="40" t="str">
        <f t="shared" si="17"/>
        <v/>
      </c>
      <c r="T52" s="40" t="str">
        <f t="shared" si="17"/>
        <v/>
      </c>
      <c r="U52" s="40" t="str">
        <f t="shared" si="17"/>
        <v/>
      </c>
      <c r="V52" s="40" t="str">
        <f t="shared" si="17"/>
        <v/>
      </c>
      <c r="W52" s="40" t="str">
        <f t="shared" si="17"/>
        <v/>
      </c>
      <c r="X52" s="40" t="str">
        <f t="shared" si="17"/>
        <v/>
      </c>
      <c r="Y52" s="40" t="str">
        <f t="shared" si="17"/>
        <v/>
      </c>
      <c r="Z52" s="40" t="str">
        <f t="shared" si="17"/>
        <v/>
      </c>
      <c r="AA52" s="40" t="str">
        <f t="shared" si="17"/>
        <v/>
      </c>
      <c r="AB52" s="40" t="str">
        <f t="shared" si="17"/>
        <v/>
      </c>
      <c r="AC52" s="40"/>
      <c r="AD52" s="40"/>
      <c r="AE52" s="40"/>
      <c r="AF52" s="40"/>
      <c r="AG52" s="40"/>
      <c r="AH52" s="40"/>
      <c r="AI52" s="40"/>
      <c r="AJ52" s="40"/>
      <c r="AK52" s="40">
        <v>31</v>
      </c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</row>
    <row r="53" spans="1:72" ht="14.5" hidden="1" x14ac:dyDescent="0.5">
      <c r="A53" s="25">
        <f t="shared" ca="1" si="18"/>
        <v>1</v>
      </c>
      <c r="B53" s="25">
        <f t="shared" ca="1" si="18"/>
        <v>14</v>
      </c>
      <c r="C53" s="26">
        <f t="shared" ca="1" si="12"/>
        <v>8</v>
      </c>
      <c r="D53" s="46"/>
      <c r="E53" s="47"/>
      <c r="F53" s="48" t="s">
        <v>52</v>
      </c>
      <c r="G53" s="49"/>
      <c r="H53" s="42"/>
      <c r="I53" s="31" t="s">
        <v>14</v>
      </c>
      <c r="J53" s="42">
        <v>1</v>
      </c>
      <c r="K53" s="42">
        <v>1</v>
      </c>
      <c r="L53" s="43">
        <v>44827</v>
      </c>
      <c r="M53" s="50"/>
      <c r="N53" s="38" t="str">
        <f t="shared" ca="1" si="19"/>
        <v>*</v>
      </c>
      <c r="O53" s="39" t="str">
        <f t="shared" si="17"/>
        <v/>
      </c>
      <c r="P53" s="40" t="str">
        <f t="shared" si="17"/>
        <v/>
      </c>
      <c r="Q53" s="40" t="str">
        <f t="shared" si="17"/>
        <v/>
      </c>
      <c r="R53" s="40" t="str">
        <f t="shared" si="17"/>
        <v/>
      </c>
      <c r="S53" s="40" t="str">
        <f t="shared" si="17"/>
        <v/>
      </c>
      <c r="T53" s="40" t="str">
        <f t="shared" si="17"/>
        <v/>
      </c>
      <c r="U53" s="40" t="str">
        <f t="shared" si="17"/>
        <v/>
      </c>
      <c r="V53" s="40" t="str">
        <f t="shared" si="17"/>
        <v/>
      </c>
      <c r="W53" s="40" t="str">
        <f t="shared" si="17"/>
        <v/>
      </c>
      <c r="X53" s="40" t="str">
        <f t="shared" si="17"/>
        <v/>
      </c>
      <c r="Y53" s="40" t="str">
        <f t="shared" si="17"/>
        <v/>
      </c>
      <c r="Z53" s="40" t="str">
        <f t="shared" si="17"/>
        <v/>
      </c>
      <c r="AA53" s="40" t="str">
        <f t="shared" si="17"/>
        <v/>
      </c>
      <c r="AB53" s="40" t="str">
        <f t="shared" si="17"/>
        <v/>
      </c>
      <c r="AC53" s="40"/>
      <c r="AD53" s="40"/>
      <c r="AE53" s="40"/>
      <c r="AF53" s="40"/>
      <c r="AG53" s="40"/>
      <c r="AH53" s="40"/>
      <c r="AI53" s="40"/>
      <c r="AJ53" s="40"/>
      <c r="AK53" s="40">
        <v>32</v>
      </c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</row>
    <row r="54" spans="1:72" ht="14.5" hidden="1" x14ac:dyDescent="0.5">
      <c r="A54" s="25">
        <f t="shared" ca="1" si="18"/>
        <v>1</v>
      </c>
      <c r="B54" s="25">
        <f t="shared" ca="1" si="18"/>
        <v>15</v>
      </c>
      <c r="C54" s="26">
        <f t="shared" ca="1" si="12"/>
        <v>0</v>
      </c>
      <c r="D54" s="46"/>
      <c r="E54" s="47" t="s">
        <v>54</v>
      </c>
      <c r="F54" s="48"/>
      <c r="G54" s="49"/>
      <c r="H54" s="42"/>
      <c r="I54" s="31" t="s">
        <v>14</v>
      </c>
      <c r="J54" s="42">
        <v>1</v>
      </c>
      <c r="K54" s="42">
        <v>1</v>
      </c>
      <c r="L54" s="43">
        <v>44828</v>
      </c>
      <c r="M54" s="50"/>
      <c r="N54" s="38" t="str">
        <f t="shared" ca="1" si="19"/>
        <v>*</v>
      </c>
      <c r="O54" s="39" t="str">
        <f t="shared" si="17"/>
        <v/>
      </c>
      <c r="P54" s="40" t="str">
        <f t="shared" si="17"/>
        <v/>
      </c>
      <c r="Q54" s="40" t="str">
        <f t="shared" si="17"/>
        <v/>
      </c>
      <c r="R54" s="40" t="str">
        <f t="shared" si="17"/>
        <v/>
      </c>
      <c r="S54" s="40" t="str">
        <f t="shared" si="17"/>
        <v/>
      </c>
      <c r="T54" s="40" t="str">
        <f t="shared" si="17"/>
        <v/>
      </c>
      <c r="U54" s="40" t="str">
        <f t="shared" ref="O54:AB72" si="20">IF(U$4-$M54&gt;0,"",IF(U$4-$L54&lt;0,"",1))</f>
        <v/>
      </c>
      <c r="V54" s="40" t="str">
        <f t="shared" si="20"/>
        <v/>
      </c>
      <c r="W54" s="40" t="str">
        <f t="shared" si="20"/>
        <v/>
      </c>
      <c r="X54" s="40" t="str">
        <f t="shared" si="20"/>
        <v/>
      </c>
      <c r="Y54" s="40" t="str">
        <f t="shared" si="20"/>
        <v/>
      </c>
      <c r="Z54" s="40" t="str">
        <f t="shared" si="20"/>
        <v/>
      </c>
      <c r="AA54" s="40" t="str">
        <f t="shared" si="20"/>
        <v/>
      </c>
      <c r="AB54" s="40" t="str">
        <f t="shared" si="20"/>
        <v/>
      </c>
      <c r="AC54" s="40"/>
      <c r="AD54" s="40"/>
      <c r="AE54" s="40"/>
      <c r="AF54" s="40"/>
      <c r="AG54" s="40"/>
      <c r="AH54" s="40"/>
      <c r="AI54" s="40"/>
      <c r="AJ54" s="40"/>
      <c r="AK54" s="40">
        <v>33</v>
      </c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</row>
    <row r="55" spans="1:72" ht="14.5" hidden="1" x14ac:dyDescent="0.5">
      <c r="A55" s="25">
        <f t="shared" ca="1" si="18"/>
        <v>1</v>
      </c>
      <c r="B55" s="25">
        <f t="shared" ca="1" si="18"/>
        <v>15</v>
      </c>
      <c r="C55" s="26">
        <f t="shared" ca="1" si="12"/>
        <v>1</v>
      </c>
      <c r="D55" s="46"/>
      <c r="E55" s="47"/>
      <c r="F55" s="48" t="s">
        <v>53</v>
      </c>
      <c r="G55" s="49"/>
      <c r="H55" s="42"/>
      <c r="I55" s="31" t="s">
        <v>14</v>
      </c>
      <c r="J55" s="42">
        <v>1</v>
      </c>
      <c r="K55" s="42">
        <v>1</v>
      </c>
      <c r="L55" s="43">
        <v>44829</v>
      </c>
      <c r="M55" s="50"/>
      <c r="N55" s="38" t="str">
        <f t="shared" ca="1" si="19"/>
        <v>*</v>
      </c>
      <c r="O55" s="39" t="str">
        <f t="shared" si="20"/>
        <v/>
      </c>
      <c r="P55" s="40" t="str">
        <f t="shared" si="20"/>
        <v/>
      </c>
      <c r="Q55" s="40" t="str">
        <f t="shared" si="20"/>
        <v/>
      </c>
      <c r="R55" s="40" t="str">
        <f t="shared" si="20"/>
        <v/>
      </c>
      <c r="S55" s="40" t="str">
        <f t="shared" si="20"/>
        <v/>
      </c>
      <c r="T55" s="40" t="str">
        <f t="shared" si="20"/>
        <v/>
      </c>
      <c r="U55" s="40" t="str">
        <f t="shared" si="20"/>
        <v/>
      </c>
      <c r="V55" s="40" t="str">
        <f t="shared" si="20"/>
        <v/>
      </c>
      <c r="W55" s="40" t="str">
        <f t="shared" si="20"/>
        <v/>
      </c>
      <c r="X55" s="40" t="str">
        <f t="shared" si="20"/>
        <v/>
      </c>
      <c r="Y55" s="40" t="str">
        <f t="shared" si="20"/>
        <v/>
      </c>
      <c r="Z55" s="40" t="str">
        <f t="shared" si="20"/>
        <v/>
      </c>
      <c r="AA55" s="40" t="str">
        <f t="shared" si="20"/>
        <v/>
      </c>
      <c r="AB55" s="40" t="str">
        <f t="shared" si="20"/>
        <v/>
      </c>
      <c r="AC55" s="40"/>
      <c r="AD55" s="40"/>
      <c r="AE55" s="40"/>
      <c r="AF55" s="40"/>
      <c r="AG55" s="40"/>
      <c r="AH55" s="40"/>
      <c r="AI55" s="40"/>
      <c r="AJ55" s="40"/>
      <c r="AK55" s="40">
        <v>34</v>
      </c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</row>
    <row r="56" spans="1:72" ht="14.5" hidden="1" x14ac:dyDescent="0.5">
      <c r="A56" s="25">
        <f t="shared" ca="1" si="18"/>
        <v>1</v>
      </c>
      <c r="B56" s="25">
        <f t="shared" ca="1" si="18"/>
        <v>15</v>
      </c>
      <c r="C56" s="26">
        <f t="shared" ca="1" si="12"/>
        <v>2</v>
      </c>
      <c r="D56" s="46"/>
      <c r="E56" s="47"/>
      <c r="F56" s="48"/>
      <c r="G56" s="49"/>
      <c r="H56" s="42"/>
      <c r="I56" s="31" t="s">
        <v>14</v>
      </c>
      <c r="J56" s="42">
        <v>1</v>
      </c>
      <c r="K56" s="42">
        <v>1</v>
      </c>
      <c r="L56" s="43">
        <v>44830</v>
      </c>
      <c r="M56" s="50"/>
      <c r="N56" s="38" t="str">
        <f t="shared" ca="1" si="19"/>
        <v>*</v>
      </c>
      <c r="O56" s="39" t="str">
        <f t="shared" si="20"/>
        <v/>
      </c>
      <c r="P56" s="40" t="str">
        <f t="shared" si="20"/>
        <v/>
      </c>
      <c r="Q56" s="40" t="str">
        <f t="shared" si="20"/>
        <v/>
      </c>
      <c r="R56" s="40" t="str">
        <f t="shared" si="20"/>
        <v/>
      </c>
      <c r="S56" s="40" t="str">
        <f t="shared" si="20"/>
        <v/>
      </c>
      <c r="T56" s="40" t="str">
        <f t="shared" si="20"/>
        <v/>
      </c>
      <c r="U56" s="40" t="str">
        <f t="shared" si="20"/>
        <v/>
      </c>
      <c r="V56" s="40" t="str">
        <f t="shared" si="20"/>
        <v/>
      </c>
      <c r="W56" s="40" t="str">
        <f t="shared" si="20"/>
        <v/>
      </c>
      <c r="X56" s="40" t="str">
        <f t="shared" si="20"/>
        <v/>
      </c>
      <c r="Y56" s="40" t="str">
        <f t="shared" si="20"/>
        <v/>
      </c>
      <c r="Z56" s="40" t="str">
        <f t="shared" si="20"/>
        <v/>
      </c>
      <c r="AA56" s="40" t="str">
        <f t="shared" si="20"/>
        <v/>
      </c>
      <c r="AB56" s="40" t="str">
        <f t="shared" si="20"/>
        <v/>
      </c>
      <c r="AC56" s="40"/>
      <c r="AD56" s="40"/>
      <c r="AE56" s="40"/>
      <c r="AF56" s="40"/>
      <c r="AG56" s="40"/>
      <c r="AH56" s="40"/>
      <c r="AI56" s="40"/>
      <c r="AJ56" s="40"/>
      <c r="AK56" s="40">
        <v>35</v>
      </c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</row>
    <row r="57" spans="1:72" ht="14.5" x14ac:dyDescent="0.5">
      <c r="A57" s="25">
        <f t="shared" ca="1" si="18"/>
        <v>2</v>
      </c>
      <c r="B57" s="25">
        <v>0</v>
      </c>
      <c r="C57" s="26">
        <f t="shared" ca="1" si="12"/>
        <v>0</v>
      </c>
      <c r="D57" s="66" t="s">
        <v>66</v>
      </c>
      <c r="E57" s="47"/>
      <c r="F57" s="48"/>
      <c r="G57" s="49"/>
      <c r="H57" s="42"/>
      <c r="I57" s="31" t="s">
        <v>14</v>
      </c>
      <c r="J57" s="42"/>
      <c r="K57" s="42">
        <v>2</v>
      </c>
      <c r="L57" s="43">
        <v>44806</v>
      </c>
      <c r="M57" s="50">
        <v>44809</v>
      </c>
      <c r="N57" s="38" t="str">
        <f t="shared" ca="1" si="19"/>
        <v/>
      </c>
      <c r="O57" s="39" t="str">
        <f t="shared" si="20"/>
        <v/>
      </c>
      <c r="P57" s="40">
        <f t="shared" si="20"/>
        <v>1</v>
      </c>
      <c r="Q57" s="40">
        <f t="shared" si="20"/>
        <v>1</v>
      </c>
      <c r="R57" s="40">
        <f t="shared" si="20"/>
        <v>1</v>
      </c>
      <c r="S57" s="40">
        <f t="shared" si="20"/>
        <v>1</v>
      </c>
      <c r="T57" s="40" t="str">
        <f t="shared" si="20"/>
        <v/>
      </c>
      <c r="U57" s="40" t="str">
        <f t="shared" si="20"/>
        <v/>
      </c>
      <c r="V57" s="40" t="str">
        <f t="shared" si="20"/>
        <v/>
      </c>
      <c r="W57" s="40" t="str">
        <f t="shared" si="20"/>
        <v/>
      </c>
      <c r="X57" s="40" t="str">
        <f t="shared" si="20"/>
        <v/>
      </c>
      <c r="Y57" s="40" t="str">
        <f t="shared" si="20"/>
        <v/>
      </c>
      <c r="Z57" s="40" t="str">
        <f t="shared" si="20"/>
        <v/>
      </c>
      <c r="AA57" s="40" t="str">
        <f t="shared" si="20"/>
        <v/>
      </c>
      <c r="AB57" s="40" t="str">
        <f t="shared" si="20"/>
        <v/>
      </c>
      <c r="AC57" s="40"/>
      <c r="AD57" s="40"/>
      <c r="AE57" s="40"/>
      <c r="AF57" s="40"/>
      <c r="AG57" s="40"/>
      <c r="AH57" s="40"/>
      <c r="AI57" s="40"/>
      <c r="AJ57" s="40"/>
      <c r="AK57" s="40">
        <v>36</v>
      </c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</row>
    <row r="58" spans="1:72" ht="14.5" hidden="1" x14ac:dyDescent="0.5">
      <c r="A58" s="25">
        <f t="shared" ca="1" si="18"/>
        <v>2</v>
      </c>
      <c r="B58" s="25">
        <f t="shared" ca="1" si="18"/>
        <v>1</v>
      </c>
      <c r="C58" s="26">
        <f t="shared" ca="1" si="12"/>
        <v>0</v>
      </c>
      <c r="D58" s="46"/>
      <c r="E58" s="47" t="s">
        <v>67</v>
      </c>
      <c r="F58" s="48"/>
      <c r="G58" s="49"/>
      <c r="H58" s="42"/>
      <c r="I58" s="31" t="s">
        <v>14</v>
      </c>
      <c r="J58" s="42">
        <v>1</v>
      </c>
      <c r="K58" s="42">
        <v>1</v>
      </c>
      <c r="L58" s="43">
        <v>44832</v>
      </c>
      <c r="M58" s="50"/>
      <c r="N58" s="38" t="str">
        <f t="shared" ca="1" si="19"/>
        <v>*</v>
      </c>
      <c r="O58" s="39" t="str">
        <f t="shared" si="20"/>
        <v/>
      </c>
      <c r="P58" s="40" t="str">
        <f t="shared" si="20"/>
        <v/>
      </c>
      <c r="Q58" s="40" t="str">
        <f t="shared" si="20"/>
        <v/>
      </c>
      <c r="R58" s="40" t="str">
        <f t="shared" si="20"/>
        <v/>
      </c>
      <c r="S58" s="40" t="str">
        <f t="shared" si="20"/>
        <v/>
      </c>
      <c r="T58" s="40" t="str">
        <f t="shared" si="20"/>
        <v/>
      </c>
      <c r="U58" s="40" t="str">
        <f t="shared" si="20"/>
        <v/>
      </c>
      <c r="V58" s="40" t="str">
        <f t="shared" si="20"/>
        <v/>
      </c>
      <c r="W58" s="40" t="str">
        <f t="shared" si="20"/>
        <v/>
      </c>
      <c r="X58" s="40" t="str">
        <f t="shared" si="20"/>
        <v/>
      </c>
      <c r="Y58" s="40" t="str">
        <f t="shared" si="20"/>
        <v/>
      </c>
      <c r="Z58" s="40" t="str">
        <f t="shared" si="20"/>
        <v/>
      </c>
      <c r="AA58" s="40" t="str">
        <f t="shared" si="20"/>
        <v/>
      </c>
      <c r="AB58" s="40" t="str">
        <f t="shared" si="20"/>
        <v/>
      </c>
      <c r="AC58" s="40"/>
      <c r="AD58" s="40"/>
      <c r="AE58" s="40"/>
      <c r="AF58" s="40"/>
      <c r="AG58" s="40"/>
      <c r="AH58" s="40"/>
      <c r="AI58" s="40"/>
      <c r="AJ58" s="40"/>
      <c r="AK58" s="40">
        <v>37</v>
      </c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</row>
    <row r="59" spans="1:72" ht="14.5" hidden="1" x14ac:dyDescent="0.5">
      <c r="A59" s="25">
        <f t="shared" ca="1" si="18"/>
        <v>2</v>
      </c>
      <c r="B59" s="25">
        <f t="shared" ca="1" si="18"/>
        <v>1</v>
      </c>
      <c r="C59" s="26">
        <f t="shared" ca="1" si="12"/>
        <v>1</v>
      </c>
      <c r="D59" s="46"/>
      <c r="E59" s="47"/>
      <c r="F59" s="48" t="s">
        <v>68</v>
      </c>
      <c r="G59" s="49"/>
      <c r="H59" s="42"/>
      <c r="I59" s="31" t="s">
        <v>14</v>
      </c>
      <c r="J59" s="42">
        <v>1</v>
      </c>
      <c r="K59" s="42">
        <v>1</v>
      </c>
      <c r="L59" s="43">
        <v>44833</v>
      </c>
      <c r="M59" s="50"/>
      <c r="N59" s="38" t="str">
        <f t="shared" ca="1" si="19"/>
        <v>*</v>
      </c>
      <c r="O59" s="39" t="str">
        <f t="shared" si="20"/>
        <v/>
      </c>
      <c r="P59" s="40" t="str">
        <f t="shared" si="20"/>
        <v/>
      </c>
      <c r="Q59" s="40" t="str">
        <f t="shared" si="20"/>
        <v/>
      </c>
      <c r="R59" s="40" t="str">
        <f t="shared" si="20"/>
        <v/>
      </c>
      <c r="S59" s="40" t="str">
        <f t="shared" si="20"/>
        <v/>
      </c>
      <c r="T59" s="40" t="str">
        <f t="shared" si="20"/>
        <v/>
      </c>
      <c r="U59" s="40" t="str">
        <f t="shared" si="20"/>
        <v/>
      </c>
      <c r="V59" s="40" t="str">
        <f t="shared" si="20"/>
        <v/>
      </c>
      <c r="W59" s="40" t="str">
        <f t="shared" si="20"/>
        <v/>
      </c>
      <c r="X59" s="40" t="str">
        <f t="shared" si="20"/>
        <v/>
      </c>
      <c r="Y59" s="40" t="str">
        <f t="shared" si="20"/>
        <v/>
      </c>
      <c r="Z59" s="40" t="str">
        <f t="shared" si="20"/>
        <v/>
      </c>
      <c r="AA59" s="40" t="str">
        <f t="shared" si="20"/>
        <v/>
      </c>
      <c r="AB59" s="40" t="str">
        <f t="shared" si="20"/>
        <v/>
      </c>
      <c r="AC59" s="40"/>
      <c r="AD59" s="40"/>
      <c r="AE59" s="40"/>
      <c r="AF59" s="40"/>
      <c r="AG59" s="40"/>
      <c r="AH59" s="40"/>
      <c r="AI59" s="40"/>
      <c r="AJ59" s="40"/>
      <c r="AK59" s="40">
        <v>38</v>
      </c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</row>
    <row r="60" spans="1:72" ht="14.5" hidden="1" x14ac:dyDescent="0.5">
      <c r="A60" s="25">
        <f t="shared" ca="1" si="18"/>
        <v>2</v>
      </c>
      <c r="B60" s="25">
        <f t="shared" ca="1" si="18"/>
        <v>1</v>
      </c>
      <c r="C60" s="26">
        <f t="shared" ca="1" si="12"/>
        <v>2</v>
      </c>
      <c r="D60" s="46"/>
      <c r="E60" s="47"/>
      <c r="F60" s="48" t="s">
        <v>69</v>
      </c>
      <c r="G60" s="49"/>
      <c r="H60" s="42"/>
      <c r="I60" s="31" t="s">
        <v>14</v>
      </c>
      <c r="J60" s="42">
        <v>1</v>
      </c>
      <c r="K60" s="42">
        <v>1</v>
      </c>
      <c r="L60" s="43">
        <v>44834</v>
      </c>
      <c r="M60" s="50"/>
      <c r="N60" s="38" t="str">
        <f t="shared" ca="1" si="19"/>
        <v>*</v>
      </c>
      <c r="O60" s="39" t="str">
        <f t="shared" si="20"/>
        <v/>
      </c>
      <c r="P60" s="40" t="str">
        <f t="shared" si="20"/>
        <v/>
      </c>
      <c r="Q60" s="40" t="str">
        <f t="shared" si="20"/>
        <v/>
      </c>
      <c r="R60" s="40" t="str">
        <f t="shared" si="20"/>
        <v/>
      </c>
      <c r="S60" s="40" t="str">
        <f t="shared" si="20"/>
        <v/>
      </c>
      <c r="T60" s="40" t="str">
        <f t="shared" si="20"/>
        <v/>
      </c>
      <c r="U60" s="40" t="str">
        <f t="shared" si="20"/>
        <v/>
      </c>
      <c r="V60" s="40" t="str">
        <f t="shared" si="20"/>
        <v/>
      </c>
      <c r="W60" s="40" t="str">
        <f t="shared" si="20"/>
        <v/>
      </c>
      <c r="X60" s="40" t="str">
        <f t="shared" si="20"/>
        <v/>
      </c>
      <c r="Y60" s="40" t="str">
        <f t="shared" si="20"/>
        <v/>
      </c>
      <c r="Z60" s="40" t="str">
        <f t="shared" si="20"/>
        <v/>
      </c>
      <c r="AA60" s="40" t="str">
        <f t="shared" si="20"/>
        <v/>
      </c>
      <c r="AB60" s="40" t="str">
        <f t="shared" si="20"/>
        <v/>
      </c>
      <c r="AC60" s="40"/>
      <c r="AD60" s="40"/>
      <c r="AE60" s="40"/>
      <c r="AF60" s="40"/>
      <c r="AG60" s="40"/>
      <c r="AH60" s="40"/>
      <c r="AI60" s="40"/>
      <c r="AJ60" s="40"/>
      <c r="AK60" s="40">
        <v>39</v>
      </c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</row>
    <row r="61" spans="1:72" ht="14.5" hidden="1" x14ac:dyDescent="0.5">
      <c r="A61" s="25">
        <f t="shared" ca="1" si="18"/>
        <v>2</v>
      </c>
      <c r="B61" s="25">
        <f t="shared" ca="1" si="18"/>
        <v>2</v>
      </c>
      <c r="C61" s="26">
        <f t="shared" ca="1" si="12"/>
        <v>0</v>
      </c>
      <c r="D61" s="46"/>
      <c r="E61" s="47" t="s">
        <v>95</v>
      </c>
      <c r="F61" s="48"/>
      <c r="G61" s="49"/>
      <c r="H61" s="42"/>
      <c r="I61" s="31" t="s">
        <v>14</v>
      </c>
      <c r="J61" s="42">
        <v>1</v>
      </c>
      <c r="K61" s="42">
        <v>1</v>
      </c>
      <c r="L61" s="43">
        <v>44835</v>
      </c>
      <c r="M61" s="50"/>
      <c r="N61" s="38" t="str">
        <f t="shared" ca="1" si="19"/>
        <v>*</v>
      </c>
      <c r="O61" s="39" t="str">
        <f t="shared" si="20"/>
        <v/>
      </c>
      <c r="P61" s="40" t="str">
        <f t="shared" si="20"/>
        <v/>
      </c>
      <c r="Q61" s="40" t="str">
        <f t="shared" si="20"/>
        <v/>
      </c>
      <c r="R61" s="40" t="str">
        <f t="shared" si="20"/>
        <v/>
      </c>
      <c r="S61" s="40" t="str">
        <f t="shared" si="20"/>
        <v/>
      </c>
      <c r="T61" s="40" t="str">
        <f t="shared" si="20"/>
        <v/>
      </c>
      <c r="U61" s="40" t="str">
        <f t="shared" si="20"/>
        <v/>
      </c>
      <c r="V61" s="40" t="str">
        <f t="shared" si="20"/>
        <v/>
      </c>
      <c r="W61" s="40" t="str">
        <f t="shared" si="20"/>
        <v/>
      </c>
      <c r="X61" s="40" t="str">
        <f t="shared" si="20"/>
        <v/>
      </c>
      <c r="Y61" s="40" t="str">
        <f t="shared" si="20"/>
        <v/>
      </c>
      <c r="Z61" s="40" t="str">
        <f t="shared" si="20"/>
        <v/>
      </c>
      <c r="AA61" s="40" t="str">
        <f t="shared" si="20"/>
        <v/>
      </c>
      <c r="AB61" s="40" t="str">
        <f t="shared" si="20"/>
        <v/>
      </c>
      <c r="AC61" s="40"/>
      <c r="AD61" s="40"/>
      <c r="AE61" s="40"/>
      <c r="AF61" s="40"/>
      <c r="AG61" s="40"/>
      <c r="AH61" s="40"/>
      <c r="AI61" s="40"/>
      <c r="AJ61" s="40"/>
      <c r="AK61" s="40">
        <v>40</v>
      </c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</row>
    <row r="62" spans="1:72" ht="14.5" hidden="1" x14ac:dyDescent="0.5">
      <c r="A62" s="25">
        <f t="shared" ca="1" si="18"/>
        <v>2</v>
      </c>
      <c r="B62" s="25">
        <f t="shared" ca="1" si="18"/>
        <v>2</v>
      </c>
      <c r="C62" s="26">
        <f t="shared" ca="1" si="12"/>
        <v>1</v>
      </c>
      <c r="D62" s="46"/>
      <c r="E62" s="47"/>
      <c r="F62" s="48" t="s">
        <v>70</v>
      </c>
      <c r="G62" s="49"/>
      <c r="H62" s="42"/>
      <c r="I62" s="31" t="s">
        <v>14</v>
      </c>
      <c r="J62" s="42">
        <v>1</v>
      </c>
      <c r="K62" s="42">
        <v>1</v>
      </c>
      <c r="L62" s="43">
        <v>44836</v>
      </c>
      <c r="M62" s="50"/>
      <c r="N62" s="38" t="str">
        <f t="shared" ca="1" si="19"/>
        <v>*</v>
      </c>
      <c r="O62" s="39" t="str">
        <f t="shared" si="20"/>
        <v/>
      </c>
      <c r="P62" s="40" t="str">
        <f t="shared" si="20"/>
        <v/>
      </c>
      <c r="Q62" s="40" t="str">
        <f t="shared" si="20"/>
        <v/>
      </c>
      <c r="R62" s="40" t="str">
        <f t="shared" si="20"/>
        <v/>
      </c>
      <c r="S62" s="40" t="str">
        <f t="shared" si="20"/>
        <v/>
      </c>
      <c r="T62" s="40" t="str">
        <f t="shared" si="20"/>
        <v/>
      </c>
      <c r="U62" s="40" t="str">
        <f t="shared" si="20"/>
        <v/>
      </c>
      <c r="V62" s="40" t="str">
        <f t="shared" si="20"/>
        <v/>
      </c>
      <c r="W62" s="40" t="str">
        <f t="shared" si="20"/>
        <v/>
      </c>
      <c r="X62" s="40" t="str">
        <f t="shared" si="20"/>
        <v/>
      </c>
      <c r="Y62" s="40" t="str">
        <f t="shared" si="20"/>
        <v/>
      </c>
      <c r="Z62" s="40" t="str">
        <f t="shared" si="20"/>
        <v/>
      </c>
      <c r="AA62" s="40" t="str">
        <f t="shared" si="20"/>
        <v/>
      </c>
      <c r="AB62" s="40" t="str">
        <f t="shared" si="20"/>
        <v/>
      </c>
      <c r="AC62" s="40"/>
      <c r="AD62" s="40"/>
      <c r="AE62" s="40"/>
      <c r="AF62" s="40"/>
      <c r="AG62" s="40"/>
      <c r="AH62" s="40"/>
      <c r="AI62" s="40"/>
      <c r="AJ62" s="40"/>
      <c r="AK62" s="40">
        <v>41</v>
      </c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</row>
    <row r="63" spans="1:72" ht="14.5" hidden="1" x14ac:dyDescent="0.5">
      <c r="A63" s="25">
        <f t="shared" ca="1" si="18"/>
        <v>2</v>
      </c>
      <c r="B63" s="25">
        <f t="shared" ca="1" si="18"/>
        <v>2</v>
      </c>
      <c r="C63" s="26">
        <f t="shared" ca="1" si="12"/>
        <v>2</v>
      </c>
      <c r="D63" s="46"/>
      <c r="E63" s="47"/>
      <c r="F63" s="48" t="s">
        <v>71</v>
      </c>
      <c r="G63" s="49"/>
      <c r="H63" s="42"/>
      <c r="I63" s="31" t="s">
        <v>14</v>
      </c>
      <c r="J63" s="42">
        <v>1</v>
      </c>
      <c r="K63" s="42">
        <v>1</v>
      </c>
      <c r="L63" s="43">
        <v>44837</v>
      </c>
      <c r="M63" s="50"/>
      <c r="N63" s="38" t="str">
        <f t="shared" ca="1" si="19"/>
        <v>*</v>
      </c>
      <c r="O63" s="39" t="str">
        <f t="shared" si="20"/>
        <v/>
      </c>
      <c r="P63" s="40" t="str">
        <f t="shared" si="20"/>
        <v/>
      </c>
      <c r="Q63" s="40" t="str">
        <f t="shared" si="20"/>
        <v/>
      </c>
      <c r="R63" s="40" t="str">
        <f t="shared" si="20"/>
        <v/>
      </c>
      <c r="S63" s="40" t="str">
        <f t="shared" si="20"/>
        <v/>
      </c>
      <c r="T63" s="40" t="str">
        <f t="shared" si="20"/>
        <v/>
      </c>
      <c r="U63" s="40" t="str">
        <f t="shared" si="20"/>
        <v/>
      </c>
      <c r="V63" s="40" t="str">
        <f t="shared" si="20"/>
        <v/>
      </c>
      <c r="W63" s="40" t="str">
        <f t="shared" si="20"/>
        <v/>
      </c>
      <c r="X63" s="40" t="str">
        <f t="shared" si="20"/>
        <v/>
      </c>
      <c r="Y63" s="40" t="str">
        <f t="shared" si="20"/>
        <v/>
      </c>
      <c r="Z63" s="40" t="str">
        <f t="shared" si="20"/>
        <v/>
      </c>
      <c r="AA63" s="40" t="str">
        <f t="shared" si="20"/>
        <v/>
      </c>
      <c r="AB63" s="40" t="str">
        <f t="shared" si="20"/>
        <v/>
      </c>
      <c r="AC63" s="40"/>
      <c r="AD63" s="40"/>
      <c r="AE63" s="40"/>
      <c r="AF63" s="40"/>
      <c r="AG63" s="40"/>
      <c r="AH63" s="40"/>
      <c r="AI63" s="40"/>
      <c r="AJ63" s="40"/>
      <c r="AK63" s="40">
        <v>42</v>
      </c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</row>
    <row r="64" spans="1:72" ht="14.5" x14ac:dyDescent="0.5">
      <c r="A64" s="25">
        <f t="shared" ca="1" si="18"/>
        <v>2</v>
      </c>
      <c r="B64" s="25">
        <f t="shared" ca="1" si="18"/>
        <v>3</v>
      </c>
      <c r="C64" s="26">
        <f t="shared" ca="1" si="12"/>
        <v>0</v>
      </c>
      <c r="D64" s="46"/>
      <c r="E64" s="47" t="s">
        <v>88</v>
      </c>
      <c r="F64" s="48"/>
      <c r="G64" s="49"/>
      <c r="H64" s="42" t="s">
        <v>13</v>
      </c>
      <c r="I64" s="31" t="s">
        <v>14</v>
      </c>
      <c r="J64" s="42">
        <v>1</v>
      </c>
      <c r="K64" s="42">
        <v>1</v>
      </c>
      <c r="L64" s="43">
        <v>44809</v>
      </c>
      <c r="M64" s="50">
        <v>44809</v>
      </c>
      <c r="N64" s="38" t="str">
        <f t="shared" ca="1" si="19"/>
        <v/>
      </c>
      <c r="O64" s="39" t="str">
        <f t="shared" si="20"/>
        <v/>
      </c>
      <c r="P64" s="40" t="str">
        <f t="shared" si="20"/>
        <v/>
      </c>
      <c r="Q64" s="40" t="str">
        <f t="shared" si="20"/>
        <v/>
      </c>
      <c r="R64" s="40" t="str">
        <f t="shared" si="20"/>
        <v/>
      </c>
      <c r="S64" s="40">
        <f t="shared" si="20"/>
        <v>1</v>
      </c>
      <c r="T64" s="40" t="str">
        <f t="shared" si="20"/>
        <v/>
      </c>
      <c r="U64" s="40" t="str">
        <f t="shared" si="20"/>
        <v/>
      </c>
      <c r="V64" s="40" t="str">
        <f t="shared" si="20"/>
        <v/>
      </c>
      <c r="W64" s="40" t="str">
        <f t="shared" si="20"/>
        <v/>
      </c>
      <c r="X64" s="40" t="str">
        <f t="shared" si="20"/>
        <v/>
      </c>
      <c r="Y64" s="40" t="str">
        <f t="shared" si="20"/>
        <v/>
      </c>
      <c r="Z64" s="40" t="str">
        <f t="shared" si="20"/>
        <v/>
      </c>
      <c r="AA64" s="40" t="str">
        <f t="shared" si="20"/>
        <v/>
      </c>
      <c r="AB64" s="40" t="str">
        <f t="shared" si="20"/>
        <v/>
      </c>
      <c r="AC64" s="40"/>
      <c r="AD64" s="40"/>
      <c r="AE64" s="40"/>
      <c r="AF64" s="40"/>
      <c r="AG64" s="40"/>
      <c r="AH64" s="40"/>
      <c r="AI64" s="40"/>
      <c r="AJ64" s="40"/>
      <c r="AK64" s="40">
        <v>43</v>
      </c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</row>
    <row r="65" spans="1:72" ht="14.5" x14ac:dyDescent="0.5">
      <c r="A65" s="25">
        <f t="shared" ca="1" si="18"/>
        <v>2</v>
      </c>
      <c r="B65" s="25">
        <f t="shared" ca="1" si="18"/>
        <v>3</v>
      </c>
      <c r="C65" s="26">
        <f t="shared" ca="1" si="12"/>
        <v>1</v>
      </c>
      <c r="D65" s="46"/>
      <c r="E65" s="47"/>
      <c r="F65" s="48" t="s">
        <v>72</v>
      </c>
      <c r="G65" s="49"/>
      <c r="H65" s="42" t="s">
        <v>13</v>
      </c>
      <c r="I65" s="31" t="s">
        <v>14</v>
      </c>
      <c r="J65" s="42">
        <v>1</v>
      </c>
      <c r="K65" s="42">
        <v>1</v>
      </c>
      <c r="L65" s="43">
        <v>44809</v>
      </c>
      <c r="M65" s="50">
        <v>44809</v>
      </c>
      <c r="N65" s="38" t="str">
        <f t="shared" ca="1" si="19"/>
        <v/>
      </c>
      <c r="O65" s="39" t="str">
        <f t="shared" si="20"/>
        <v/>
      </c>
      <c r="P65" s="40" t="str">
        <f t="shared" si="20"/>
        <v/>
      </c>
      <c r="Q65" s="40" t="str">
        <f t="shared" si="20"/>
        <v/>
      </c>
      <c r="R65" s="40" t="str">
        <f t="shared" si="20"/>
        <v/>
      </c>
      <c r="S65" s="40">
        <f t="shared" si="20"/>
        <v>1</v>
      </c>
      <c r="T65" s="40" t="str">
        <f t="shared" si="20"/>
        <v/>
      </c>
      <c r="U65" s="40" t="str">
        <f t="shared" si="20"/>
        <v/>
      </c>
      <c r="V65" s="40" t="str">
        <f t="shared" si="20"/>
        <v/>
      </c>
      <c r="W65" s="40" t="str">
        <f t="shared" si="20"/>
        <v/>
      </c>
      <c r="X65" s="40" t="str">
        <f t="shared" si="20"/>
        <v/>
      </c>
      <c r="Y65" s="40" t="str">
        <f t="shared" si="20"/>
        <v/>
      </c>
      <c r="Z65" s="40" t="str">
        <f t="shared" si="20"/>
        <v/>
      </c>
      <c r="AA65" s="40" t="str">
        <f t="shared" si="20"/>
        <v/>
      </c>
      <c r="AB65" s="40" t="str">
        <f t="shared" si="20"/>
        <v/>
      </c>
      <c r="AC65" s="40"/>
      <c r="AD65" s="40"/>
      <c r="AE65" s="40"/>
      <c r="AF65" s="40"/>
      <c r="AG65" s="40"/>
      <c r="AH65" s="40"/>
      <c r="AI65" s="40"/>
      <c r="AJ65" s="40"/>
      <c r="AK65" s="40">
        <v>44</v>
      </c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</row>
    <row r="66" spans="1:72" ht="14.5" x14ac:dyDescent="0.5">
      <c r="A66" s="25">
        <f t="shared" ca="1" si="18"/>
        <v>2</v>
      </c>
      <c r="B66" s="25">
        <f t="shared" ca="1" si="18"/>
        <v>3</v>
      </c>
      <c r="C66" s="26">
        <f t="shared" ca="1" si="12"/>
        <v>2</v>
      </c>
      <c r="D66" s="46"/>
      <c r="E66" s="47"/>
      <c r="F66" s="48" t="s">
        <v>73</v>
      </c>
      <c r="G66" s="49"/>
      <c r="H66" s="42" t="s">
        <v>13</v>
      </c>
      <c r="I66" s="31" t="s">
        <v>14</v>
      </c>
      <c r="J66" s="42">
        <v>1</v>
      </c>
      <c r="K66" s="42">
        <v>1</v>
      </c>
      <c r="L66" s="43">
        <v>44809</v>
      </c>
      <c r="M66" s="50">
        <v>44809</v>
      </c>
      <c r="N66" s="38" t="str">
        <f t="shared" ca="1" si="19"/>
        <v/>
      </c>
      <c r="O66" s="39" t="str">
        <f t="shared" si="20"/>
        <v/>
      </c>
      <c r="P66" s="40" t="str">
        <f t="shared" si="20"/>
        <v/>
      </c>
      <c r="Q66" s="40" t="str">
        <f t="shared" si="20"/>
        <v/>
      </c>
      <c r="R66" s="40" t="str">
        <f t="shared" si="20"/>
        <v/>
      </c>
      <c r="S66" s="40">
        <f t="shared" si="20"/>
        <v>1</v>
      </c>
      <c r="T66" s="40" t="str">
        <f t="shared" si="20"/>
        <v/>
      </c>
      <c r="U66" s="40" t="str">
        <f t="shared" si="20"/>
        <v/>
      </c>
      <c r="V66" s="40" t="str">
        <f t="shared" si="20"/>
        <v/>
      </c>
      <c r="W66" s="40" t="str">
        <f t="shared" si="20"/>
        <v/>
      </c>
      <c r="X66" s="40" t="str">
        <f t="shared" si="20"/>
        <v/>
      </c>
      <c r="Y66" s="40" t="str">
        <f t="shared" si="20"/>
        <v/>
      </c>
      <c r="Z66" s="40" t="str">
        <f t="shared" si="20"/>
        <v/>
      </c>
      <c r="AA66" s="40" t="str">
        <f t="shared" si="20"/>
        <v/>
      </c>
      <c r="AB66" s="40" t="str">
        <f t="shared" si="20"/>
        <v/>
      </c>
      <c r="AC66" s="40"/>
      <c r="AD66" s="40"/>
      <c r="AE66" s="40"/>
      <c r="AF66" s="40"/>
      <c r="AG66" s="40"/>
      <c r="AH66" s="40"/>
      <c r="AI66" s="40"/>
      <c r="AJ66" s="40"/>
      <c r="AK66" s="40">
        <v>45</v>
      </c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</row>
    <row r="67" spans="1:72" ht="14.5" hidden="1" x14ac:dyDescent="0.5">
      <c r="A67" s="25">
        <f t="shared" ca="1" si="18"/>
        <v>2</v>
      </c>
      <c r="B67" s="25">
        <f t="shared" ca="1" si="18"/>
        <v>4</v>
      </c>
      <c r="C67" s="26">
        <f t="shared" ca="1" si="12"/>
        <v>0</v>
      </c>
      <c r="D67" s="46"/>
      <c r="E67" s="47" t="s">
        <v>89</v>
      </c>
      <c r="F67" s="48"/>
      <c r="G67" s="49"/>
      <c r="H67" s="42" t="s">
        <v>13</v>
      </c>
      <c r="I67" s="31" t="s">
        <v>14</v>
      </c>
      <c r="J67" s="42">
        <v>1</v>
      </c>
      <c r="K67" s="42">
        <v>1</v>
      </c>
      <c r="L67" s="43">
        <v>44841</v>
      </c>
      <c r="M67" s="50"/>
      <c r="N67" s="38" t="str">
        <f t="shared" ca="1" si="19"/>
        <v>*</v>
      </c>
      <c r="O67" s="39" t="str">
        <f t="shared" si="20"/>
        <v/>
      </c>
      <c r="P67" s="40" t="str">
        <f t="shared" si="20"/>
        <v/>
      </c>
      <c r="Q67" s="40" t="str">
        <f t="shared" si="20"/>
        <v/>
      </c>
      <c r="R67" s="40" t="str">
        <f t="shared" si="20"/>
        <v/>
      </c>
      <c r="S67" s="40" t="str">
        <f t="shared" si="20"/>
        <v/>
      </c>
      <c r="T67" s="40" t="str">
        <f t="shared" si="20"/>
        <v/>
      </c>
      <c r="U67" s="40" t="str">
        <f t="shared" si="20"/>
        <v/>
      </c>
      <c r="V67" s="40" t="str">
        <f t="shared" si="20"/>
        <v/>
      </c>
      <c r="W67" s="40" t="str">
        <f t="shared" si="20"/>
        <v/>
      </c>
      <c r="X67" s="40" t="str">
        <f t="shared" si="20"/>
        <v/>
      </c>
      <c r="Y67" s="40" t="str">
        <f t="shared" si="20"/>
        <v/>
      </c>
      <c r="Z67" s="40" t="str">
        <f t="shared" si="20"/>
        <v/>
      </c>
      <c r="AA67" s="40" t="str">
        <f t="shared" si="20"/>
        <v/>
      </c>
      <c r="AB67" s="40" t="str">
        <f t="shared" si="20"/>
        <v/>
      </c>
      <c r="AC67" s="40"/>
      <c r="AD67" s="40"/>
      <c r="AE67" s="40"/>
      <c r="AF67" s="40"/>
      <c r="AG67" s="40"/>
      <c r="AH67" s="40"/>
      <c r="AI67" s="40"/>
      <c r="AJ67" s="40"/>
      <c r="AK67" s="40">
        <v>46</v>
      </c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</row>
    <row r="68" spans="1:72" ht="14.5" hidden="1" x14ac:dyDescent="0.5">
      <c r="A68" s="25">
        <f t="shared" ca="1" si="18"/>
        <v>2</v>
      </c>
      <c r="B68" s="25">
        <f t="shared" ca="1" si="18"/>
        <v>4</v>
      </c>
      <c r="C68" s="26">
        <f t="shared" ca="1" si="12"/>
        <v>1</v>
      </c>
      <c r="D68" s="46"/>
      <c r="E68" s="47"/>
      <c r="F68" s="48" t="s">
        <v>74</v>
      </c>
      <c r="G68" s="49"/>
      <c r="H68" s="42" t="s">
        <v>13</v>
      </c>
      <c r="I68" s="31" t="s">
        <v>14</v>
      </c>
      <c r="J68" s="42">
        <v>1</v>
      </c>
      <c r="K68" s="42">
        <v>1</v>
      </c>
      <c r="L68" s="43">
        <v>44842</v>
      </c>
      <c r="M68" s="50"/>
      <c r="N68" s="38" t="str">
        <f t="shared" ca="1" si="19"/>
        <v>*</v>
      </c>
      <c r="O68" s="39" t="str">
        <f t="shared" si="20"/>
        <v/>
      </c>
      <c r="P68" s="40" t="str">
        <f t="shared" si="20"/>
        <v/>
      </c>
      <c r="Q68" s="40" t="str">
        <f t="shared" si="20"/>
        <v/>
      </c>
      <c r="R68" s="40" t="str">
        <f t="shared" si="20"/>
        <v/>
      </c>
      <c r="S68" s="40" t="str">
        <f t="shared" si="20"/>
        <v/>
      </c>
      <c r="T68" s="40" t="str">
        <f t="shared" si="20"/>
        <v/>
      </c>
      <c r="U68" s="40" t="str">
        <f t="shared" si="20"/>
        <v/>
      </c>
      <c r="V68" s="40" t="str">
        <f t="shared" si="20"/>
        <v/>
      </c>
      <c r="W68" s="40" t="str">
        <f t="shared" si="20"/>
        <v/>
      </c>
      <c r="X68" s="40" t="str">
        <f t="shared" si="20"/>
        <v/>
      </c>
      <c r="Y68" s="40" t="str">
        <f t="shared" si="20"/>
        <v/>
      </c>
      <c r="Z68" s="40" t="str">
        <f t="shared" si="20"/>
        <v/>
      </c>
      <c r="AA68" s="40" t="str">
        <f t="shared" si="20"/>
        <v/>
      </c>
      <c r="AB68" s="40" t="str">
        <f t="shared" si="20"/>
        <v/>
      </c>
      <c r="AC68" s="40"/>
      <c r="AD68" s="40"/>
      <c r="AE68" s="40"/>
      <c r="AF68" s="40"/>
      <c r="AG68" s="40"/>
      <c r="AH68" s="40"/>
      <c r="AI68" s="40"/>
      <c r="AJ68" s="40"/>
      <c r="AK68" s="40">
        <v>47</v>
      </c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</row>
    <row r="69" spans="1:72" ht="14.5" hidden="1" x14ac:dyDescent="0.5">
      <c r="A69" s="25">
        <f t="shared" ca="1" si="18"/>
        <v>2</v>
      </c>
      <c r="B69" s="25">
        <f t="shared" ca="1" si="18"/>
        <v>4</v>
      </c>
      <c r="C69" s="26">
        <f t="shared" ca="1" si="12"/>
        <v>2</v>
      </c>
      <c r="D69" s="46"/>
      <c r="E69" s="47"/>
      <c r="F69" s="48" t="s">
        <v>75</v>
      </c>
      <c r="G69" s="49"/>
      <c r="H69" s="42" t="s">
        <v>13</v>
      </c>
      <c r="I69" s="31" t="s">
        <v>14</v>
      </c>
      <c r="J69" s="42">
        <v>1</v>
      </c>
      <c r="K69" s="42">
        <v>1</v>
      </c>
      <c r="L69" s="43">
        <v>44843</v>
      </c>
      <c r="M69" s="50"/>
      <c r="N69" s="38" t="str">
        <f t="shared" ca="1" si="19"/>
        <v>*</v>
      </c>
      <c r="O69" s="39" t="str">
        <f t="shared" si="20"/>
        <v/>
      </c>
      <c r="P69" s="40" t="str">
        <f t="shared" si="20"/>
        <v/>
      </c>
      <c r="Q69" s="40" t="str">
        <f t="shared" si="20"/>
        <v/>
      </c>
      <c r="R69" s="40" t="str">
        <f t="shared" si="20"/>
        <v/>
      </c>
      <c r="S69" s="40" t="str">
        <f t="shared" si="20"/>
        <v/>
      </c>
      <c r="T69" s="40" t="str">
        <f t="shared" si="20"/>
        <v/>
      </c>
      <c r="U69" s="40" t="str">
        <f t="shared" si="20"/>
        <v/>
      </c>
      <c r="V69" s="40" t="str">
        <f t="shared" si="20"/>
        <v/>
      </c>
      <c r="W69" s="40" t="str">
        <f t="shared" si="20"/>
        <v/>
      </c>
      <c r="X69" s="40" t="str">
        <f t="shared" si="20"/>
        <v/>
      </c>
      <c r="Y69" s="40" t="str">
        <f t="shared" si="20"/>
        <v/>
      </c>
      <c r="Z69" s="40" t="str">
        <f t="shared" si="20"/>
        <v/>
      </c>
      <c r="AA69" s="40" t="str">
        <f t="shared" si="20"/>
        <v/>
      </c>
      <c r="AB69" s="40" t="str">
        <f t="shared" si="20"/>
        <v/>
      </c>
      <c r="AC69" s="40"/>
      <c r="AD69" s="40"/>
      <c r="AE69" s="40"/>
      <c r="AF69" s="40"/>
      <c r="AG69" s="40"/>
      <c r="AH69" s="40"/>
      <c r="AI69" s="40"/>
      <c r="AJ69" s="40"/>
      <c r="AK69" s="40">
        <v>48</v>
      </c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</row>
    <row r="70" spans="1:72" ht="14.5" x14ac:dyDescent="0.5">
      <c r="A70" s="25">
        <f t="shared" ca="1" si="18"/>
        <v>2</v>
      </c>
      <c r="B70" s="25">
        <f t="shared" ca="1" si="18"/>
        <v>5</v>
      </c>
      <c r="C70" s="26">
        <f t="shared" ca="1" si="12"/>
        <v>0</v>
      </c>
      <c r="D70" s="46"/>
      <c r="E70" s="47" t="s">
        <v>90</v>
      </c>
      <c r="F70" s="48"/>
      <c r="G70" s="49"/>
      <c r="H70" s="42" t="s">
        <v>13</v>
      </c>
      <c r="I70" s="31" t="s">
        <v>14</v>
      </c>
      <c r="J70" s="42">
        <v>1</v>
      </c>
      <c r="K70" s="42">
        <v>1</v>
      </c>
      <c r="L70" s="43">
        <v>44806</v>
      </c>
      <c r="M70" s="50">
        <v>44806</v>
      </c>
      <c r="N70" s="38" t="str">
        <f t="shared" ca="1" si="19"/>
        <v/>
      </c>
      <c r="O70" s="39" t="str">
        <f t="shared" si="20"/>
        <v/>
      </c>
      <c r="P70" s="40">
        <f t="shared" si="20"/>
        <v>1</v>
      </c>
      <c r="Q70" s="40" t="str">
        <f t="shared" si="20"/>
        <v/>
      </c>
      <c r="R70" s="40" t="str">
        <f t="shared" si="20"/>
        <v/>
      </c>
      <c r="S70" s="40" t="str">
        <f t="shared" si="20"/>
        <v/>
      </c>
      <c r="T70" s="40" t="str">
        <f t="shared" si="20"/>
        <v/>
      </c>
      <c r="U70" s="40" t="str">
        <f t="shared" si="20"/>
        <v/>
      </c>
      <c r="V70" s="40" t="str">
        <f t="shared" si="20"/>
        <v/>
      </c>
      <c r="W70" s="40" t="str">
        <f t="shared" si="20"/>
        <v/>
      </c>
      <c r="X70" s="40" t="str">
        <f t="shared" si="20"/>
        <v/>
      </c>
      <c r="Y70" s="40" t="str">
        <f t="shared" si="20"/>
        <v/>
      </c>
      <c r="Z70" s="40" t="str">
        <f t="shared" si="20"/>
        <v/>
      </c>
      <c r="AA70" s="40" t="str">
        <f t="shared" si="20"/>
        <v/>
      </c>
      <c r="AB70" s="40" t="str">
        <f t="shared" si="20"/>
        <v/>
      </c>
      <c r="AC70" s="40"/>
      <c r="AD70" s="40"/>
      <c r="AE70" s="40"/>
      <c r="AF70" s="40"/>
      <c r="AG70" s="40"/>
      <c r="AH70" s="40"/>
      <c r="AI70" s="40"/>
      <c r="AJ70" s="40"/>
      <c r="AK70" s="40">
        <v>49</v>
      </c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</row>
    <row r="71" spans="1:72" ht="14.5" x14ac:dyDescent="0.5">
      <c r="A71" s="25">
        <f t="shared" ref="A71:B87" ca="1" si="21">IF(OFFSET(A71,0,3,1,1)&lt;&gt;"",OFFSET(A71,-1,0,1,1)+1,OFFSET(A71,-1,0,1,1))</f>
        <v>2</v>
      </c>
      <c r="B71" s="25">
        <f t="shared" ca="1" si="21"/>
        <v>5</v>
      </c>
      <c r="C71" s="26">
        <f t="shared" ref="C71:C87" ca="1" si="22">IF(OFFSET(C71,0,1,1,1)="",IF(OFFSET(C71,0,2,1,1)&lt;&gt;"",0,OFFSET(C71,-1,0,1,1)+1),0)</f>
        <v>1</v>
      </c>
      <c r="D71" s="46"/>
      <c r="E71" s="47"/>
      <c r="F71" s="48" t="s">
        <v>76</v>
      </c>
      <c r="G71" s="49"/>
      <c r="H71" s="42" t="s">
        <v>13</v>
      </c>
      <c r="I71" s="31" t="s">
        <v>14</v>
      </c>
      <c r="J71" s="42">
        <v>1</v>
      </c>
      <c r="K71" s="42">
        <v>1</v>
      </c>
      <c r="L71" s="43">
        <v>44806</v>
      </c>
      <c r="M71" s="50">
        <v>44806</v>
      </c>
      <c r="N71" s="38" t="str">
        <f t="shared" ca="1" si="19"/>
        <v/>
      </c>
      <c r="O71" s="39" t="str">
        <f t="shared" si="20"/>
        <v/>
      </c>
      <c r="P71" s="40">
        <f t="shared" si="20"/>
        <v>1</v>
      </c>
      <c r="Q71" s="40" t="str">
        <f t="shared" si="20"/>
        <v/>
      </c>
      <c r="R71" s="40" t="str">
        <f t="shared" si="20"/>
        <v/>
      </c>
      <c r="S71" s="40" t="str">
        <f t="shared" si="20"/>
        <v/>
      </c>
      <c r="T71" s="40" t="str">
        <f t="shared" si="20"/>
        <v/>
      </c>
      <c r="U71" s="40" t="str">
        <f t="shared" si="20"/>
        <v/>
      </c>
      <c r="V71" s="40" t="str">
        <f t="shared" si="20"/>
        <v/>
      </c>
      <c r="W71" s="40" t="str">
        <f t="shared" si="20"/>
        <v/>
      </c>
      <c r="X71" s="40" t="str">
        <f t="shared" si="20"/>
        <v/>
      </c>
      <c r="Y71" s="40" t="str">
        <f t="shared" si="20"/>
        <v/>
      </c>
      <c r="Z71" s="40" t="str">
        <f t="shared" si="20"/>
        <v/>
      </c>
      <c r="AA71" s="40" t="str">
        <f t="shared" si="20"/>
        <v/>
      </c>
      <c r="AB71" s="40" t="str">
        <f t="shared" si="20"/>
        <v/>
      </c>
      <c r="AC71" s="40"/>
      <c r="AD71" s="40"/>
      <c r="AE71" s="40"/>
      <c r="AF71" s="40"/>
      <c r="AG71" s="40"/>
      <c r="AH71" s="40"/>
      <c r="AI71" s="40"/>
      <c r="AJ71" s="40"/>
      <c r="AK71" s="40">
        <v>50</v>
      </c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</row>
    <row r="72" spans="1:72" ht="14.5" x14ac:dyDescent="0.5">
      <c r="A72" s="25">
        <f t="shared" ca="1" si="21"/>
        <v>2</v>
      </c>
      <c r="B72" s="25">
        <f t="shared" ca="1" si="21"/>
        <v>5</v>
      </c>
      <c r="C72" s="26">
        <f t="shared" ca="1" si="22"/>
        <v>2</v>
      </c>
      <c r="D72" s="46"/>
      <c r="E72" s="47"/>
      <c r="F72" s="48" t="s">
        <v>77</v>
      </c>
      <c r="G72" s="49"/>
      <c r="H72" s="42" t="s">
        <v>13</v>
      </c>
      <c r="I72" s="31" t="s">
        <v>14</v>
      </c>
      <c r="J72" s="42">
        <v>1</v>
      </c>
      <c r="K72" s="42">
        <v>1</v>
      </c>
      <c r="L72" s="43">
        <v>44806</v>
      </c>
      <c r="M72" s="50">
        <v>44806</v>
      </c>
      <c r="N72" s="38" t="str">
        <f t="shared" ca="1" si="19"/>
        <v/>
      </c>
      <c r="O72" s="39" t="str">
        <f t="shared" si="20"/>
        <v/>
      </c>
      <c r="P72" s="40">
        <f t="shared" si="20"/>
        <v>1</v>
      </c>
      <c r="Q72" s="40" t="str">
        <f t="shared" si="20"/>
        <v/>
      </c>
      <c r="R72" s="40" t="str">
        <f t="shared" si="20"/>
        <v/>
      </c>
      <c r="S72" s="40" t="str">
        <f t="shared" si="20"/>
        <v/>
      </c>
      <c r="T72" s="40" t="str">
        <f t="shared" si="20"/>
        <v/>
      </c>
      <c r="U72" s="40" t="str">
        <f t="shared" si="20"/>
        <v/>
      </c>
      <c r="V72" s="40" t="str">
        <f t="shared" si="20"/>
        <v/>
      </c>
      <c r="W72" s="40" t="str">
        <f t="shared" si="20"/>
        <v/>
      </c>
      <c r="X72" s="40" t="str">
        <f t="shared" ref="O72:AB87" si="23">IF(X$4-$M72&gt;0,"",IF(X$4-$L72&lt;0,"",1))</f>
        <v/>
      </c>
      <c r="Y72" s="40" t="str">
        <f t="shared" si="23"/>
        <v/>
      </c>
      <c r="Z72" s="40" t="str">
        <f t="shared" si="23"/>
        <v/>
      </c>
      <c r="AA72" s="40" t="str">
        <f t="shared" si="23"/>
        <v/>
      </c>
      <c r="AB72" s="40" t="str">
        <f t="shared" si="23"/>
        <v/>
      </c>
      <c r="AC72" s="40"/>
      <c r="AD72" s="40"/>
      <c r="AE72" s="40"/>
      <c r="AF72" s="40"/>
      <c r="AG72" s="40"/>
      <c r="AH72" s="40"/>
      <c r="AI72" s="40"/>
      <c r="AJ72" s="40"/>
      <c r="AK72" s="40">
        <v>51</v>
      </c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</row>
    <row r="73" spans="1:72" ht="14.5" hidden="1" x14ac:dyDescent="0.5">
      <c r="A73" s="25">
        <f t="shared" ca="1" si="21"/>
        <v>2</v>
      </c>
      <c r="B73" s="25">
        <f t="shared" ca="1" si="21"/>
        <v>6</v>
      </c>
      <c r="C73" s="26">
        <f t="shared" ca="1" si="22"/>
        <v>0</v>
      </c>
      <c r="D73" s="46"/>
      <c r="E73" s="47" t="s">
        <v>91</v>
      </c>
      <c r="F73" s="48"/>
      <c r="G73" s="49"/>
      <c r="H73" s="42" t="s">
        <v>13</v>
      </c>
      <c r="I73" s="31" t="s">
        <v>14</v>
      </c>
      <c r="J73" s="42">
        <v>1</v>
      </c>
      <c r="K73" s="42">
        <v>1</v>
      </c>
      <c r="L73" s="43">
        <v>44806</v>
      </c>
      <c r="M73" s="50">
        <v>44806</v>
      </c>
      <c r="N73" s="38" t="str">
        <f t="shared" ca="1" si="19"/>
        <v/>
      </c>
      <c r="O73" s="39" t="str">
        <f t="shared" si="23"/>
        <v/>
      </c>
      <c r="P73" s="40">
        <f t="shared" si="23"/>
        <v>1</v>
      </c>
      <c r="Q73" s="40" t="str">
        <f t="shared" si="23"/>
        <v/>
      </c>
      <c r="R73" s="40" t="str">
        <f t="shared" si="23"/>
        <v/>
      </c>
      <c r="S73" s="40" t="str">
        <f t="shared" si="23"/>
        <v/>
      </c>
      <c r="T73" s="40" t="str">
        <f t="shared" si="23"/>
        <v/>
      </c>
      <c r="U73" s="40" t="str">
        <f t="shared" si="23"/>
        <v/>
      </c>
      <c r="V73" s="40" t="str">
        <f t="shared" si="23"/>
        <v/>
      </c>
      <c r="W73" s="40" t="str">
        <f t="shared" si="23"/>
        <v/>
      </c>
      <c r="X73" s="40" t="str">
        <f t="shared" si="23"/>
        <v/>
      </c>
      <c r="Y73" s="40" t="str">
        <f t="shared" si="23"/>
        <v/>
      </c>
      <c r="Z73" s="40" t="str">
        <f t="shared" si="23"/>
        <v/>
      </c>
      <c r="AA73" s="40" t="str">
        <f t="shared" si="23"/>
        <v/>
      </c>
      <c r="AB73" s="40" t="str">
        <f t="shared" si="23"/>
        <v/>
      </c>
      <c r="AC73" s="40"/>
      <c r="AD73" s="40"/>
      <c r="AE73" s="40"/>
      <c r="AF73" s="40"/>
      <c r="AG73" s="40"/>
      <c r="AH73" s="40"/>
      <c r="AI73" s="40"/>
      <c r="AJ73" s="40"/>
      <c r="AK73" s="40">
        <v>52</v>
      </c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</row>
    <row r="74" spans="1:72" ht="14.5" hidden="1" x14ac:dyDescent="0.5">
      <c r="A74" s="25">
        <f t="shared" ca="1" si="21"/>
        <v>2</v>
      </c>
      <c r="B74" s="25">
        <f t="shared" ca="1" si="21"/>
        <v>6</v>
      </c>
      <c r="C74" s="26">
        <f t="shared" ca="1" si="22"/>
        <v>1</v>
      </c>
      <c r="D74" s="46"/>
      <c r="E74" s="47"/>
      <c r="F74" s="48" t="s">
        <v>78</v>
      </c>
      <c r="G74" s="49"/>
      <c r="H74" s="42" t="s">
        <v>13</v>
      </c>
      <c r="I74" s="31" t="s">
        <v>14</v>
      </c>
      <c r="J74" s="42">
        <v>1</v>
      </c>
      <c r="K74" s="42">
        <v>1</v>
      </c>
      <c r="L74" s="43">
        <v>44806</v>
      </c>
      <c r="M74" s="50">
        <v>44806</v>
      </c>
      <c r="N74" s="38" t="str">
        <f t="shared" ca="1" si="19"/>
        <v/>
      </c>
      <c r="O74" s="39" t="str">
        <f t="shared" si="23"/>
        <v/>
      </c>
      <c r="P74" s="40">
        <f t="shared" si="23"/>
        <v>1</v>
      </c>
      <c r="Q74" s="40" t="str">
        <f t="shared" si="23"/>
        <v/>
      </c>
      <c r="R74" s="40" t="str">
        <f t="shared" si="23"/>
        <v/>
      </c>
      <c r="S74" s="40" t="str">
        <f t="shared" si="23"/>
        <v/>
      </c>
      <c r="T74" s="40" t="str">
        <f t="shared" si="23"/>
        <v/>
      </c>
      <c r="U74" s="40" t="str">
        <f t="shared" si="23"/>
        <v/>
      </c>
      <c r="V74" s="40" t="str">
        <f t="shared" si="23"/>
        <v/>
      </c>
      <c r="W74" s="40" t="str">
        <f t="shared" si="23"/>
        <v/>
      </c>
      <c r="X74" s="40" t="str">
        <f t="shared" si="23"/>
        <v/>
      </c>
      <c r="Y74" s="40" t="str">
        <f t="shared" si="23"/>
        <v/>
      </c>
      <c r="Z74" s="40" t="str">
        <f t="shared" si="23"/>
        <v/>
      </c>
      <c r="AA74" s="40" t="str">
        <f t="shared" si="23"/>
        <v/>
      </c>
      <c r="AB74" s="40" t="str">
        <f t="shared" si="23"/>
        <v/>
      </c>
      <c r="AC74" s="40"/>
      <c r="AD74" s="40"/>
      <c r="AE74" s="40"/>
      <c r="AF74" s="40"/>
      <c r="AG74" s="40"/>
      <c r="AH74" s="40"/>
      <c r="AI74" s="40"/>
      <c r="AJ74" s="40"/>
      <c r="AK74" s="40">
        <v>53</v>
      </c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</row>
    <row r="75" spans="1:72" ht="14.5" hidden="1" x14ac:dyDescent="0.5">
      <c r="A75" s="25">
        <f t="shared" ca="1" si="21"/>
        <v>2</v>
      </c>
      <c r="B75" s="25">
        <f t="shared" ca="1" si="21"/>
        <v>6</v>
      </c>
      <c r="C75" s="26">
        <f t="shared" ca="1" si="22"/>
        <v>2</v>
      </c>
      <c r="D75" s="46"/>
      <c r="E75" s="47"/>
      <c r="F75" s="48" t="s">
        <v>79</v>
      </c>
      <c r="G75" s="49"/>
      <c r="H75" s="42" t="s">
        <v>13</v>
      </c>
      <c r="I75" s="31" t="s">
        <v>14</v>
      </c>
      <c r="J75" s="42">
        <v>1</v>
      </c>
      <c r="K75" s="42">
        <v>1</v>
      </c>
      <c r="L75" s="43">
        <v>44806</v>
      </c>
      <c r="M75" s="50">
        <v>44806</v>
      </c>
      <c r="N75" s="38" t="str">
        <f t="shared" ca="1" si="19"/>
        <v/>
      </c>
      <c r="O75" s="39" t="str">
        <f t="shared" si="23"/>
        <v/>
      </c>
      <c r="P75" s="40">
        <f t="shared" si="23"/>
        <v>1</v>
      </c>
      <c r="Q75" s="40" t="str">
        <f t="shared" si="23"/>
        <v/>
      </c>
      <c r="R75" s="40" t="str">
        <f t="shared" si="23"/>
        <v/>
      </c>
      <c r="S75" s="40" t="str">
        <f t="shared" si="23"/>
        <v/>
      </c>
      <c r="T75" s="40" t="str">
        <f t="shared" si="23"/>
        <v/>
      </c>
      <c r="U75" s="40" t="str">
        <f t="shared" si="23"/>
        <v/>
      </c>
      <c r="V75" s="40" t="str">
        <f t="shared" si="23"/>
        <v/>
      </c>
      <c r="W75" s="40" t="str">
        <f t="shared" si="23"/>
        <v/>
      </c>
      <c r="X75" s="40" t="str">
        <f t="shared" si="23"/>
        <v/>
      </c>
      <c r="Y75" s="40" t="str">
        <f t="shared" si="23"/>
        <v/>
      </c>
      <c r="Z75" s="40" t="str">
        <f t="shared" si="23"/>
        <v/>
      </c>
      <c r="AA75" s="40" t="str">
        <f t="shared" si="23"/>
        <v/>
      </c>
      <c r="AB75" s="40" t="str">
        <f t="shared" si="23"/>
        <v/>
      </c>
      <c r="AC75" s="40"/>
      <c r="AD75" s="40"/>
      <c r="AE75" s="40"/>
      <c r="AF75" s="40"/>
      <c r="AG75" s="40"/>
      <c r="AH75" s="40"/>
      <c r="AI75" s="40"/>
      <c r="AJ75" s="40"/>
      <c r="AK75" s="40">
        <v>54</v>
      </c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</row>
    <row r="76" spans="1:72" ht="14.5" x14ac:dyDescent="0.5">
      <c r="A76" s="25">
        <f t="shared" ca="1" si="21"/>
        <v>2</v>
      </c>
      <c r="B76" s="25">
        <f t="shared" ca="1" si="21"/>
        <v>7</v>
      </c>
      <c r="C76" s="26">
        <f t="shared" ca="1" si="22"/>
        <v>0</v>
      </c>
      <c r="D76" s="46"/>
      <c r="E76" s="47" t="s">
        <v>92</v>
      </c>
      <c r="F76" s="48"/>
      <c r="G76" s="49"/>
      <c r="H76" s="42" t="s">
        <v>13</v>
      </c>
      <c r="I76" s="31" t="s">
        <v>14</v>
      </c>
      <c r="J76" s="42">
        <v>1</v>
      </c>
      <c r="K76" s="42">
        <v>1</v>
      </c>
      <c r="L76" s="43">
        <v>44806</v>
      </c>
      <c r="M76" s="50">
        <v>44806</v>
      </c>
      <c r="N76" s="38" t="str">
        <f t="shared" ca="1" si="19"/>
        <v/>
      </c>
      <c r="O76" s="39" t="str">
        <f t="shared" si="23"/>
        <v/>
      </c>
      <c r="P76" s="40">
        <f t="shared" si="23"/>
        <v>1</v>
      </c>
      <c r="Q76" s="40" t="str">
        <f t="shared" si="23"/>
        <v/>
      </c>
      <c r="R76" s="40" t="str">
        <f t="shared" si="23"/>
        <v/>
      </c>
      <c r="S76" s="40" t="str">
        <f t="shared" si="23"/>
        <v/>
      </c>
      <c r="T76" s="40" t="str">
        <f t="shared" si="23"/>
        <v/>
      </c>
      <c r="U76" s="40" t="str">
        <f t="shared" si="23"/>
        <v/>
      </c>
      <c r="V76" s="40" t="str">
        <f t="shared" si="23"/>
        <v/>
      </c>
      <c r="W76" s="40" t="str">
        <f t="shared" si="23"/>
        <v/>
      </c>
      <c r="X76" s="40" t="str">
        <f t="shared" si="23"/>
        <v/>
      </c>
      <c r="Y76" s="40" t="str">
        <f t="shared" si="23"/>
        <v/>
      </c>
      <c r="Z76" s="40" t="str">
        <f t="shared" si="23"/>
        <v/>
      </c>
      <c r="AA76" s="40" t="str">
        <f t="shared" si="23"/>
        <v/>
      </c>
      <c r="AB76" s="40" t="str">
        <f t="shared" si="23"/>
        <v/>
      </c>
      <c r="AC76" s="40"/>
      <c r="AD76" s="40"/>
      <c r="AE76" s="40"/>
      <c r="AF76" s="40"/>
      <c r="AG76" s="40"/>
      <c r="AH76" s="40"/>
      <c r="AI76" s="40"/>
      <c r="AJ76" s="40"/>
      <c r="AK76" s="40">
        <v>55</v>
      </c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</row>
    <row r="77" spans="1:72" ht="14.5" x14ac:dyDescent="0.5">
      <c r="A77" s="25">
        <f t="shared" ca="1" si="21"/>
        <v>2</v>
      </c>
      <c r="B77" s="25">
        <f t="shared" ca="1" si="21"/>
        <v>7</v>
      </c>
      <c r="C77" s="26">
        <f t="shared" ca="1" si="22"/>
        <v>1</v>
      </c>
      <c r="D77" s="46"/>
      <c r="E77" s="47"/>
      <c r="F77" s="48" t="s">
        <v>80</v>
      </c>
      <c r="G77" s="49"/>
      <c r="H77" s="42" t="s">
        <v>13</v>
      </c>
      <c r="I77" s="31" t="s">
        <v>14</v>
      </c>
      <c r="J77" s="42">
        <v>1</v>
      </c>
      <c r="K77" s="42">
        <v>1</v>
      </c>
      <c r="L77" s="43">
        <v>44806</v>
      </c>
      <c r="M77" s="50">
        <v>44806</v>
      </c>
      <c r="N77" s="38" t="str">
        <f t="shared" ca="1" si="19"/>
        <v/>
      </c>
      <c r="O77" s="39" t="str">
        <f t="shared" si="23"/>
        <v/>
      </c>
      <c r="P77" s="40">
        <f t="shared" si="23"/>
        <v>1</v>
      </c>
      <c r="Q77" s="40" t="str">
        <f t="shared" si="23"/>
        <v/>
      </c>
      <c r="R77" s="40" t="str">
        <f t="shared" si="23"/>
        <v/>
      </c>
      <c r="S77" s="40" t="str">
        <f t="shared" si="23"/>
        <v/>
      </c>
      <c r="T77" s="40" t="str">
        <f t="shared" si="23"/>
        <v/>
      </c>
      <c r="U77" s="40" t="str">
        <f t="shared" si="23"/>
        <v/>
      </c>
      <c r="V77" s="40" t="str">
        <f t="shared" si="23"/>
        <v/>
      </c>
      <c r="W77" s="40" t="str">
        <f t="shared" si="23"/>
        <v/>
      </c>
      <c r="X77" s="40" t="str">
        <f t="shared" si="23"/>
        <v/>
      </c>
      <c r="Y77" s="40" t="str">
        <f t="shared" si="23"/>
        <v/>
      </c>
      <c r="Z77" s="40" t="str">
        <f t="shared" si="23"/>
        <v/>
      </c>
      <c r="AA77" s="40" t="str">
        <f t="shared" si="23"/>
        <v/>
      </c>
      <c r="AB77" s="40" t="str">
        <f t="shared" si="23"/>
        <v/>
      </c>
      <c r="AC77" s="40"/>
      <c r="AD77" s="40"/>
      <c r="AE77" s="40"/>
      <c r="AF77" s="40"/>
      <c r="AG77" s="40"/>
      <c r="AH77" s="40"/>
      <c r="AI77" s="40"/>
      <c r="AJ77" s="40"/>
      <c r="AK77" s="40">
        <v>56</v>
      </c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</row>
    <row r="78" spans="1:72" ht="14.5" x14ac:dyDescent="0.5">
      <c r="A78" s="25">
        <f t="shared" ca="1" si="21"/>
        <v>2</v>
      </c>
      <c r="B78" s="25">
        <f t="shared" ca="1" si="21"/>
        <v>7</v>
      </c>
      <c r="C78" s="26">
        <f t="shared" ca="1" si="22"/>
        <v>2</v>
      </c>
      <c r="D78" s="46"/>
      <c r="E78" s="47"/>
      <c r="F78" s="48" t="s">
        <v>81</v>
      </c>
      <c r="G78" s="49"/>
      <c r="H78" s="42" t="s">
        <v>13</v>
      </c>
      <c r="I78" s="31" t="s">
        <v>14</v>
      </c>
      <c r="J78" s="42">
        <v>1</v>
      </c>
      <c r="K78" s="42">
        <v>1</v>
      </c>
      <c r="L78" s="43">
        <v>44806</v>
      </c>
      <c r="M78" s="50">
        <v>44806</v>
      </c>
      <c r="N78" s="38" t="str">
        <f t="shared" ca="1" si="19"/>
        <v/>
      </c>
      <c r="O78" s="39" t="str">
        <f t="shared" si="23"/>
        <v/>
      </c>
      <c r="P78" s="40">
        <f t="shared" si="23"/>
        <v>1</v>
      </c>
      <c r="Q78" s="40" t="str">
        <f t="shared" si="23"/>
        <v/>
      </c>
      <c r="R78" s="40" t="str">
        <f t="shared" si="23"/>
        <v/>
      </c>
      <c r="S78" s="40" t="str">
        <f t="shared" si="23"/>
        <v/>
      </c>
      <c r="T78" s="40" t="str">
        <f t="shared" si="23"/>
        <v/>
      </c>
      <c r="U78" s="40" t="str">
        <f t="shared" si="23"/>
        <v/>
      </c>
      <c r="V78" s="40" t="str">
        <f t="shared" si="23"/>
        <v/>
      </c>
      <c r="W78" s="40" t="str">
        <f t="shared" si="23"/>
        <v/>
      </c>
      <c r="X78" s="40" t="str">
        <f t="shared" si="23"/>
        <v/>
      </c>
      <c r="Y78" s="40" t="str">
        <f t="shared" si="23"/>
        <v/>
      </c>
      <c r="Z78" s="40" t="str">
        <f t="shared" si="23"/>
        <v/>
      </c>
      <c r="AA78" s="40" t="str">
        <f t="shared" si="23"/>
        <v/>
      </c>
      <c r="AB78" s="40" t="str">
        <f t="shared" si="23"/>
        <v/>
      </c>
      <c r="AC78" s="40"/>
      <c r="AD78" s="40"/>
      <c r="AE78" s="40"/>
      <c r="AF78" s="40"/>
      <c r="AG78" s="40"/>
      <c r="AH78" s="40"/>
      <c r="AI78" s="40"/>
      <c r="AJ78" s="40"/>
      <c r="AK78" s="40">
        <v>57</v>
      </c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</row>
    <row r="79" spans="1:72" ht="14.5" x14ac:dyDescent="0.5">
      <c r="A79" s="25">
        <f t="shared" ca="1" si="21"/>
        <v>2</v>
      </c>
      <c r="B79" s="25">
        <f t="shared" ca="1" si="21"/>
        <v>8</v>
      </c>
      <c r="C79" s="26">
        <f t="shared" ca="1" si="22"/>
        <v>0</v>
      </c>
      <c r="D79" s="46"/>
      <c r="E79" s="47" t="s">
        <v>93</v>
      </c>
      <c r="F79" s="48"/>
      <c r="G79" s="49"/>
      <c r="H79" s="42" t="s">
        <v>13</v>
      </c>
      <c r="I79" s="31" t="s">
        <v>14</v>
      </c>
      <c r="J79" s="42">
        <v>1</v>
      </c>
      <c r="K79" s="42">
        <v>1</v>
      </c>
      <c r="L79" s="43">
        <v>44806</v>
      </c>
      <c r="M79" s="50">
        <v>44806</v>
      </c>
      <c r="N79" s="38" t="str">
        <f t="shared" ca="1" si="19"/>
        <v/>
      </c>
      <c r="O79" s="39" t="str">
        <f t="shared" si="23"/>
        <v/>
      </c>
      <c r="P79" s="40">
        <f t="shared" si="23"/>
        <v>1</v>
      </c>
      <c r="Q79" s="40" t="str">
        <f t="shared" si="23"/>
        <v/>
      </c>
      <c r="R79" s="40" t="str">
        <f t="shared" si="23"/>
        <v/>
      </c>
      <c r="S79" s="40" t="str">
        <f t="shared" si="23"/>
        <v/>
      </c>
      <c r="T79" s="40" t="str">
        <f t="shared" si="23"/>
        <v/>
      </c>
      <c r="U79" s="40" t="str">
        <f t="shared" si="23"/>
        <v/>
      </c>
      <c r="V79" s="40" t="str">
        <f t="shared" si="23"/>
        <v/>
      </c>
      <c r="W79" s="40" t="str">
        <f t="shared" si="23"/>
        <v/>
      </c>
      <c r="X79" s="40" t="str">
        <f t="shared" si="23"/>
        <v/>
      </c>
      <c r="Y79" s="40" t="str">
        <f t="shared" si="23"/>
        <v/>
      </c>
      <c r="Z79" s="40" t="str">
        <f t="shared" si="23"/>
        <v/>
      </c>
      <c r="AA79" s="40" t="str">
        <f t="shared" si="23"/>
        <v/>
      </c>
      <c r="AB79" s="40" t="str">
        <f t="shared" si="23"/>
        <v/>
      </c>
      <c r="AC79" s="40"/>
      <c r="AD79" s="40"/>
      <c r="AE79" s="40"/>
      <c r="AF79" s="40"/>
      <c r="AG79" s="40"/>
      <c r="AH79" s="40"/>
      <c r="AI79" s="40"/>
      <c r="AJ79" s="40"/>
      <c r="AK79" s="40">
        <v>58</v>
      </c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</row>
    <row r="80" spans="1:72" ht="14.5" x14ac:dyDescent="0.5">
      <c r="A80" s="25">
        <f t="shared" ca="1" si="21"/>
        <v>2</v>
      </c>
      <c r="B80" s="25">
        <f t="shared" ca="1" si="21"/>
        <v>8</v>
      </c>
      <c r="C80" s="26">
        <f t="shared" ca="1" si="22"/>
        <v>1</v>
      </c>
      <c r="D80" s="46"/>
      <c r="E80" s="47"/>
      <c r="F80" s="48" t="s">
        <v>82</v>
      </c>
      <c r="G80" s="49"/>
      <c r="H80" s="42" t="s">
        <v>13</v>
      </c>
      <c r="I80" s="31" t="s">
        <v>14</v>
      </c>
      <c r="J80" s="42">
        <v>1</v>
      </c>
      <c r="K80" s="42">
        <v>1</v>
      </c>
      <c r="L80" s="43">
        <v>44806</v>
      </c>
      <c r="M80" s="50">
        <v>44806</v>
      </c>
      <c r="N80" s="38" t="str">
        <f t="shared" ca="1" si="19"/>
        <v/>
      </c>
      <c r="O80" s="39" t="str">
        <f t="shared" si="23"/>
        <v/>
      </c>
      <c r="P80" s="40">
        <f t="shared" si="23"/>
        <v>1</v>
      </c>
      <c r="Q80" s="40" t="str">
        <f t="shared" si="23"/>
        <v/>
      </c>
      <c r="R80" s="40" t="str">
        <f t="shared" si="23"/>
        <v/>
      </c>
      <c r="S80" s="40" t="str">
        <f t="shared" si="23"/>
        <v/>
      </c>
      <c r="T80" s="40" t="str">
        <f t="shared" si="23"/>
        <v/>
      </c>
      <c r="U80" s="40" t="str">
        <f t="shared" si="23"/>
        <v/>
      </c>
      <c r="V80" s="40" t="str">
        <f t="shared" si="23"/>
        <v/>
      </c>
      <c r="W80" s="40" t="str">
        <f t="shared" si="23"/>
        <v/>
      </c>
      <c r="X80" s="40" t="str">
        <f t="shared" si="23"/>
        <v/>
      </c>
      <c r="Y80" s="40" t="str">
        <f t="shared" si="23"/>
        <v/>
      </c>
      <c r="Z80" s="40" t="str">
        <f t="shared" si="23"/>
        <v/>
      </c>
      <c r="AA80" s="40" t="str">
        <f t="shared" si="23"/>
        <v/>
      </c>
      <c r="AB80" s="40" t="str">
        <f t="shared" si="23"/>
        <v/>
      </c>
      <c r="AC80" s="40"/>
      <c r="AD80" s="40"/>
      <c r="AE80" s="40"/>
      <c r="AF80" s="40"/>
      <c r="AG80" s="40"/>
      <c r="AH80" s="40"/>
      <c r="AI80" s="40"/>
      <c r="AJ80" s="40"/>
      <c r="AK80" s="40">
        <v>59</v>
      </c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</row>
    <row r="81" spans="1:72" ht="14.5" x14ac:dyDescent="0.5">
      <c r="A81" s="25">
        <f t="shared" ca="1" si="21"/>
        <v>2</v>
      </c>
      <c r="B81" s="25">
        <f t="shared" ca="1" si="21"/>
        <v>8</v>
      </c>
      <c r="C81" s="26">
        <f t="shared" ca="1" si="22"/>
        <v>2</v>
      </c>
      <c r="D81" s="46"/>
      <c r="E81" s="47"/>
      <c r="F81" s="48" t="s">
        <v>83</v>
      </c>
      <c r="G81" s="49"/>
      <c r="H81" s="42" t="s">
        <v>13</v>
      </c>
      <c r="I81" s="31" t="s">
        <v>14</v>
      </c>
      <c r="J81" s="42">
        <v>1</v>
      </c>
      <c r="K81" s="42">
        <v>1</v>
      </c>
      <c r="L81" s="43">
        <v>44806</v>
      </c>
      <c r="M81" s="50">
        <v>44806</v>
      </c>
      <c r="N81" s="38" t="str">
        <f t="shared" ca="1" si="19"/>
        <v/>
      </c>
      <c r="O81" s="39" t="str">
        <f t="shared" si="23"/>
        <v/>
      </c>
      <c r="P81" s="40">
        <f t="shared" si="23"/>
        <v>1</v>
      </c>
      <c r="Q81" s="40" t="str">
        <f t="shared" si="23"/>
        <v/>
      </c>
      <c r="R81" s="40" t="str">
        <f t="shared" si="23"/>
        <v/>
      </c>
      <c r="S81" s="40" t="str">
        <f t="shared" si="23"/>
        <v/>
      </c>
      <c r="T81" s="40" t="str">
        <f t="shared" si="23"/>
        <v/>
      </c>
      <c r="U81" s="40" t="str">
        <f t="shared" si="23"/>
        <v/>
      </c>
      <c r="V81" s="40" t="str">
        <f t="shared" si="23"/>
        <v/>
      </c>
      <c r="W81" s="40" t="str">
        <f t="shared" si="23"/>
        <v/>
      </c>
      <c r="X81" s="40" t="str">
        <f t="shared" si="23"/>
        <v/>
      </c>
      <c r="Y81" s="40" t="str">
        <f t="shared" si="23"/>
        <v/>
      </c>
      <c r="Z81" s="40" t="str">
        <f t="shared" si="23"/>
        <v/>
      </c>
      <c r="AA81" s="40" t="str">
        <f t="shared" si="23"/>
        <v/>
      </c>
      <c r="AB81" s="40" t="str">
        <f t="shared" si="23"/>
        <v/>
      </c>
      <c r="AC81" s="40"/>
      <c r="AD81" s="40"/>
      <c r="AE81" s="40"/>
      <c r="AF81" s="40"/>
      <c r="AG81" s="40"/>
      <c r="AH81" s="40"/>
      <c r="AI81" s="40"/>
      <c r="AJ81" s="40"/>
      <c r="AK81" s="40">
        <v>60</v>
      </c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</row>
    <row r="82" spans="1:72" ht="14.5" hidden="1" x14ac:dyDescent="0.5">
      <c r="A82" s="25">
        <f t="shared" ca="1" si="21"/>
        <v>2</v>
      </c>
      <c r="B82" s="25">
        <f t="shared" ca="1" si="21"/>
        <v>9</v>
      </c>
      <c r="C82" s="26">
        <f t="shared" ca="1" si="22"/>
        <v>0</v>
      </c>
      <c r="D82" s="46"/>
      <c r="E82" s="47" t="s">
        <v>94</v>
      </c>
      <c r="F82" s="48"/>
      <c r="G82" s="49"/>
      <c r="H82" s="42"/>
      <c r="I82" s="31" t="s">
        <v>14</v>
      </c>
      <c r="J82" s="42">
        <v>1</v>
      </c>
      <c r="K82" s="42">
        <v>1</v>
      </c>
      <c r="L82" s="43">
        <v>44856</v>
      </c>
      <c r="M82" s="50"/>
      <c r="N82" s="38" t="str">
        <f t="shared" ca="1" si="19"/>
        <v>*</v>
      </c>
      <c r="O82" s="39" t="str">
        <f t="shared" si="23"/>
        <v/>
      </c>
      <c r="P82" s="40" t="str">
        <f t="shared" si="23"/>
        <v/>
      </c>
      <c r="Q82" s="40" t="str">
        <f t="shared" si="23"/>
        <v/>
      </c>
      <c r="R82" s="40" t="str">
        <f t="shared" si="23"/>
        <v/>
      </c>
      <c r="S82" s="40" t="str">
        <f t="shared" si="23"/>
        <v/>
      </c>
      <c r="T82" s="40" t="str">
        <f t="shared" si="23"/>
        <v/>
      </c>
      <c r="U82" s="40" t="str">
        <f t="shared" si="23"/>
        <v/>
      </c>
      <c r="V82" s="40" t="str">
        <f t="shared" si="23"/>
        <v/>
      </c>
      <c r="W82" s="40" t="str">
        <f t="shared" si="23"/>
        <v/>
      </c>
      <c r="X82" s="40" t="str">
        <f t="shared" si="23"/>
        <v/>
      </c>
      <c r="Y82" s="40" t="str">
        <f t="shared" si="23"/>
        <v/>
      </c>
      <c r="Z82" s="40" t="str">
        <f t="shared" si="23"/>
        <v/>
      </c>
      <c r="AA82" s="40" t="str">
        <f t="shared" si="23"/>
        <v/>
      </c>
      <c r="AB82" s="40" t="str">
        <f t="shared" si="23"/>
        <v/>
      </c>
      <c r="AC82" s="40"/>
      <c r="AD82" s="40"/>
      <c r="AE82" s="40"/>
      <c r="AF82" s="40"/>
      <c r="AG82" s="40"/>
      <c r="AH82" s="40"/>
      <c r="AI82" s="40"/>
      <c r="AJ82" s="40"/>
      <c r="AK82" s="40">
        <v>61</v>
      </c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</row>
    <row r="83" spans="1:72" ht="14.5" hidden="1" x14ac:dyDescent="0.5">
      <c r="A83" s="25">
        <f t="shared" ca="1" si="21"/>
        <v>2</v>
      </c>
      <c r="B83" s="25">
        <f t="shared" ca="1" si="21"/>
        <v>9</v>
      </c>
      <c r="C83" s="26">
        <f t="shared" ca="1" si="22"/>
        <v>1</v>
      </c>
      <c r="D83" s="46"/>
      <c r="E83" s="47"/>
      <c r="F83" s="48" t="s">
        <v>84</v>
      </c>
      <c r="G83" s="49"/>
      <c r="H83" s="42"/>
      <c r="I83" s="31" t="s">
        <v>14</v>
      </c>
      <c r="J83" s="42">
        <v>1</v>
      </c>
      <c r="K83" s="42">
        <v>1</v>
      </c>
      <c r="L83" s="43">
        <v>44857</v>
      </c>
      <c r="M83" s="50"/>
      <c r="N83" s="38" t="str">
        <f t="shared" ca="1" si="19"/>
        <v>*</v>
      </c>
      <c r="O83" s="39" t="str">
        <f t="shared" si="23"/>
        <v/>
      </c>
      <c r="P83" s="40" t="str">
        <f t="shared" si="23"/>
        <v/>
      </c>
      <c r="Q83" s="40" t="str">
        <f t="shared" si="23"/>
        <v/>
      </c>
      <c r="R83" s="40" t="str">
        <f t="shared" si="23"/>
        <v/>
      </c>
      <c r="S83" s="40" t="str">
        <f t="shared" si="23"/>
        <v/>
      </c>
      <c r="T83" s="40" t="str">
        <f t="shared" si="23"/>
        <v/>
      </c>
      <c r="U83" s="40" t="str">
        <f t="shared" si="23"/>
        <v/>
      </c>
      <c r="V83" s="40" t="str">
        <f t="shared" si="23"/>
        <v/>
      </c>
      <c r="W83" s="40" t="str">
        <f t="shared" si="23"/>
        <v/>
      </c>
      <c r="X83" s="40" t="str">
        <f t="shared" si="23"/>
        <v/>
      </c>
      <c r="Y83" s="40" t="str">
        <f t="shared" si="23"/>
        <v/>
      </c>
      <c r="Z83" s="40" t="str">
        <f t="shared" si="23"/>
        <v/>
      </c>
      <c r="AA83" s="40" t="str">
        <f t="shared" si="23"/>
        <v/>
      </c>
      <c r="AB83" s="40" t="str">
        <f t="shared" si="23"/>
        <v/>
      </c>
      <c r="AC83" s="40"/>
      <c r="AD83" s="40"/>
      <c r="AE83" s="40"/>
      <c r="AF83" s="40"/>
      <c r="AG83" s="40"/>
      <c r="AH83" s="40"/>
      <c r="AI83" s="40"/>
      <c r="AJ83" s="40"/>
      <c r="AK83" s="40">
        <v>62</v>
      </c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</row>
    <row r="84" spans="1:72" ht="14.5" hidden="1" x14ac:dyDescent="0.5">
      <c r="A84" s="25">
        <f t="shared" ca="1" si="21"/>
        <v>2</v>
      </c>
      <c r="B84" s="25">
        <f t="shared" ca="1" si="21"/>
        <v>9</v>
      </c>
      <c r="C84" s="26">
        <f t="shared" ca="1" si="22"/>
        <v>2</v>
      </c>
      <c r="D84" s="46"/>
      <c r="E84" s="47"/>
      <c r="F84" s="48" t="s">
        <v>85</v>
      </c>
      <c r="G84" s="49"/>
      <c r="H84" s="42"/>
      <c r="I84" s="31" t="s">
        <v>14</v>
      </c>
      <c r="J84" s="42">
        <v>1</v>
      </c>
      <c r="K84" s="42">
        <v>1</v>
      </c>
      <c r="L84" s="43">
        <v>44858</v>
      </c>
      <c r="M84" s="50"/>
      <c r="N84" s="38" t="str">
        <f t="shared" ca="1" si="19"/>
        <v>*</v>
      </c>
      <c r="O84" s="39" t="str">
        <f t="shared" si="23"/>
        <v/>
      </c>
      <c r="P84" s="40" t="str">
        <f t="shared" si="23"/>
        <v/>
      </c>
      <c r="Q84" s="40" t="str">
        <f t="shared" si="23"/>
        <v/>
      </c>
      <c r="R84" s="40" t="str">
        <f t="shared" si="23"/>
        <v/>
      </c>
      <c r="S84" s="40" t="str">
        <f t="shared" si="23"/>
        <v/>
      </c>
      <c r="T84" s="40" t="str">
        <f t="shared" si="23"/>
        <v/>
      </c>
      <c r="U84" s="40" t="str">
        <f t="shared" si="23"/>
        <v/>
      </c>
      <c r="V84" s="40" t="str">
        <f t="shared" si="23"/>
        <v/>
      </c>
      <c r="W84" s="40" t="str">
        <f t="shared" si="23"/>
        <v/>
      </c>
      <c r="X84" s="40" t="str">
        <f t="shared" si="23"/>
        <v/>
      </c>
      <c r="Y84" s="40" t="str">
        <f t="shared" si="23"/>
        <v/>
      </c>
      <c r="Z84" s="40" t="str">
        <f t="shared" si="23"/>
        <v/>
      </c>
      <c r="AA84" s="40" t="str">
        <f t="shared" si="23"/>
        <v/>
      </c>
      <c r="AB84" s="40" t="str">
        <f t="shared" si="23"/>
        <v/>
      </c>
      <c r="AC84" s="40"/>
      <c r="AD84" s="40"/>
      <c r="AE84" s="40"/>
      <c r="AF84" s="40"/>
      <c r="AG84" s="40"/>
      <c r="AH84" s="40"/>
      <c r="AI84" s="40"/>
      <c r="AJ84" s="40"/>
      <c r="AK84" s="40">
        <v>63</v>
      </c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</row>
    <row r="85" spans="1:72" ht="14.5" hidden="1" x14ac:dyDescent="0.5">
      <c r="A85" s="25">
        <f t="shared" ca="1" si="21"/>
        <v>2</v>
      </c>
      <c r="B85" s="25">
        <f t="shared" ca="1" si="21"/>
        <v>10</v>
      </c>
      <c r="C85" s="26">
        <f t="shared" ca="1" si="22"/>
        <v>0</v>
      </c>
      <c r="D85" s="46"/>
      <c r="E85" s="47" t="s">
        <v>47</v>
      </c>
      <c r="F85" s="48"/>
      <c r="G85" s="49"/>
      <c r="H85" s="42"/>
      <c r="I85" s="31" t="s">
        <v>14</v>
      </c>
      <c r="J85" s="42">
        <v>1</v>
      </c>
      <c r="K85" s="42">
        <v>1</v>
      </c>
      <c r="L85" s="43">
        <v>44859</v>
      </c>
      <c r="M85" s="50"/>
      <c r="N85" s="38" t="str">
        <f t="shared" ca="1" si="19"/>
        <v>*</v>
      </c>
      <c r="O85" s="39" t="str">
        <f t="shared" si="23"/>
        <v/>
      </c>
      <c r="P85" s="40" t="str">
        <f t="shared" si="23"/>
        <v/>
      </c>
      <c r="Q85" s="40" t="str">
        <f t="shared" si="23"/>
        <v/>
      </c>
      <c r="R85" s="40" t="str">
        <f t="shared" si="23"/>
        <v/>
      </c>
      <c r="S85" s="40" t="str">
        <f t="shared" si="23"/>
        <v/>
      </c>
      <c r="T85" s="40" t="str">
        <f t="shared" si="23"/>
        <v/>
      </c>
      <c r="U85" s="40" t="str">
        <f t="shared" si="23"/>
        <v/>
      </c>
      <c r="V85" s="40" t="str">
        <f t="shared" si="23"/>
        <v/>
      </c>
      <c r="W85" s="40" t="str">
        <f t="shared" si="23"/>
        <v/>
      </c>
      <c r="X85" s="40" t="str">
        <f t="shared" si="23"/>
        <v/>
      </c>
      <c r="Y85" s="40" t="str">
        <f t="shared" si="23"/>
        <v/>
      </c>
      <c r="Z85" s="40" t="str">
        <f t="shared" si="23"/>
        <v/>
      </c>
      <c r="AA85" s="40" t="str">
        <f t="shared" si="23"/>
        <v/>
      </c>
      <c r="AB85" s="40" t="str">
        <f t="shared" si="23"/>
        <v/>
      </c>
      <c r="AC85" s="40"/>
      <c r="AD85" s="40"/>
      <c r="AE85" s="40"/>
      <c r="AF85" s="40"/>
      <c r="AG85" s="40"/>
      <c r="AH85" s="40"/>
      <c r="AI85" s="40"/>
      <c r="AJ85" s="40"/>
      <c r="AK85" s="40">
        <v>64</v>
      </c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</row>
    <row r="86" spans="1:72" ht="14.5" hidden="1" x14ac:dyDescent="0.5">
      <c r="A86" s="25">
        <f t="shared" ca="1" si="21"/>
        <v>2</v>
      </c>
      <c r="B86" s="25">
        <f t="shared" ca="1" si="21"/>
        <v>10</v>
      </c>
      <c r="C86" s="26">
        <f t="shared" ca="1" si="22"/>
        <v>1</v>
      </c>
      <c r="D86" s="46"/>
      <c r="E86" s="47"/>
      <c r="F86" s="48" t="s">
        <v>86</v>
      </c>
      <c r="G86" s="49"/>
      <c r="H86" s="42"/>
      <c r="I86" s="31" t="s">
        <v>14</v>
      </c>
      <c r="J86" s="42">
        <v>1</v>
      </c>
      <c r="K86" s="42">
        <v>1</v>
      </c>
      <c r="L86" s="43">
        <v>44860</v>
      </c>
      <c r="M86" s="50"/>
      <c r="N86" s="38" t="str">
        <f t="shared" ca="1" si="19"/>
        <v>*</v>
      </c>
      <c r="O86" s="39" t="str">
        <f t="shared" si="23"/>
        <v/>
      </c>
      <c r="P86" s="40" t="str">
        <f t="shared" si="23"/>
        <v/>
      </c>
      <c r="Q86" s="40" t="str">
        <f t="shared" si="23"/>
        <v/>
      </c>
      <c r="R86" s="40" t="str">
        <f t="shared" si="23"/>
        <v/>
      </c>
      <c r="S86" s="40" t="str">
        <f t="shared" si="23"/>
        <v/>
      </c>
      <c r="T86" s="40" t="str">
        <f t="shared" si="23"/>
        <v/>
      </c>
      <c r="U86" s="40" t="str">
        <f t="shared" si="23"/>
        <v/>
      </c>
      <c r="V86" s="40" t="str">
        <f t="shared" si="23"/>
        <v/>
      </c>
      <c r="W86" s="40" t="str">
        <f t="shared" si="23"/>
        <v/>
      </c>
      <c r="X86" s="40" t="str">
        <f t="shared" si="23"/>
        <v/>
      </c>
      <c r="Y86" s="40" t="str">
        <f t="shared" si="23"/>
        <v/>
      </c>
      <c r="Z86" s="40" t="str">
        <f t="shared" si="23"/>
        <v/>
      </c>
      <c r="AA86" s="40" t="str">
        <f t="shared" si="23"/>
        <v/>
      </c>
      <c r="AB86" s="40" t="str">
        <f t="shared" si="23"/>
        <v/>
      </c>
      <c r="AC86" s="40"/>
      <c r="AD86" s="40"/>
      <c r="AE86" s="40"/>
      <c r="AF86" s="40"/>
      <c r="AG86" s="40"/>
      <c r="AH86" s="40"/>
      <c r="AI86" s="40"/>
      <c r="AJ86" s="40"/>
      <c r="AK86" s="40">
        <v>65</v>
      </c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</row>
    <row r="87" spans="1:72" s="65" customFormat="1" ht="15" hidden="1" thickBot="1" x14ac:dyDescent="0.55000000000000004">
      <c r="A87" s="52">
        <f t="shared" ca="1" si="21"/>
        <v>2</v>
      </c>
      <c r="B87" s="52">
        <f t="shared" ca="1" si="21"/>
        <v>10</v>
      </c>
      <c r="C87" s="53">
        <f t="shared" ca="1" si="22"/>
        <v>2</v>
      </c>
      <c r="D87" s="54"/>
      <c r="E87" s="55"/>
      <c r="F87" s="56" t="s">
        <v>87</v>
      </c>
      <c r="G87" s="57"/>
      <c r="H87" s="58"/>
      <c r="I87" s="59" t="s">
        <v>14</v>
      </c>
      <c r="J87" s="58">
        <v>1</v>
      </c>
      <c r="K87" s="58">
        <v>1</v>
      </c>
      <c r="L87" s="60">
        <v>44861</v>
      </c>
      <c r="M87" s="61"/>
      <c r="N87" s="62" t="str">
        <f t="shared" ca="1" si="19"/>
        <v>*</v>
      </c>
      <c r="O87" s="63" t="str">
        <f t="shared" si="23"/>
        <v/>
      </c>
      <c r="P87" s="64" t="str">
        <f t="shared" si="23"/>
        <v/>
      </c>
      <c r="Q87" s="64" t="str">
        <f t="shared" si="23"/>
        <v/>
      </c>
      <c r="R87" s="64" t="str">
        <f t="shared" si="23"/>
        <v/>
      </c>
      <c r="S87" s="64" t="str">
        <f t="shared" si="23"/>
        <v/>
      </c>
      <c r="T87" s="64" t="str">
        <f t="shared" si="23"/>
        <v/>
      </c>
      <c r="U87" s="64" t="str">
        <f t="shared" si="23"/>
        <v/>
      </c>
      <c r="V87" s="64" t="str">
        <f t="shared" si="23"/>
        <v/>
      </c>
      <c r="W87" s="64" t="str">
        <f t="shared" si="23"/>
        <v/>
      </c>
      <c r="X87" s="64" t="str">
        <f t="shared" si="23"/>
        <v/>
      </c>
      <c r="Y87" s="64" t="str">
        <f t="shared" si="23"/>
        <v/>
      </c>
      <c r="Z87" s="64" t="str">
        <f t="shared" si="23"/>
        <v/>
      </c>
      <c r="AA87" s="64" t="str">
        <f t="shared" si="23"/>
        <v/>
      </c>
      <c r="AB87" s="64" t="str">
        <f t="shared" si="23"/>
        <v/>
      </c>
      <c r="AC87" s="64"/>
      <c r="AD87" s="64"/>
      <c r="AE87" s="64"/>
      <c r="AF87" s="64"/>
      <c r="AG87" s="64"/>
      <c r="AH87" s="64"/>
      <c r="AI87" s="64"/>
      <c r="AJ87" s="64"/>
      <c r="AK87" s="64">
        <v>66</v>
      </c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</row>
  </sheetData>
  <sheetProtection selectLockedCells="1" selectUnlockedCells="1"/>
  <mergeCells count="16">
    <mergeCell ref="L3:L5"/>
    <mergeCell ref="M3:M5"/>
    <mergeCell ref="N3:N5"/>
    <mergeCell ref="A3:C5"/>
    <mergeCell ref="D3:G5"/>
    <mergeCell ref="H3:H5"/>
    <mergeCell ref="I3:I5"/>
    <mergeCell ref="J3:J5"/>
    <mergeCell ref="K3:K5"/>
    <mergeCell ref="A1:E1"/>
    <mergeCell ref="F1:G1"/>
    <mergeCell ref="H1:K1"/>
    <mergeCell ref="L1:N1"/>
    <mergeCell ref="A2:E2"/>
    <mergeCell ref="F2:G2"/>
    <mergeCell ref="I2:N2"/>
  </mergeCells>
  <phoneticPr fontId="2"/>
  <conditionalFormatting sqref="O5:IV5">
    <cfRule type="expression" dxfId="3" priority="2" stopIfTrue="1">
      <formula>WEEKDAY(O$4)=1</formula>
    </cfRule>
    <cfRule type="expression" dxfId="2" priority="3" stopIfTrue="1">
      <formula>WEEKDAY(O$4)=7</formula>
    </cfRule>
  </conditionalFormatting>
  <conditionalFormatting sqref="A6:C87">
    <cfRule type="expression" dxfId="1" priority="4" stopIfTrue="1">
      <formula>$I6="完"</formula>
    </cfRule>
    <cfRule type="expression" dxfId="0" priority="5" stopIfTrue="1">
      <formula>$B6=0</formula>
    </cfRule>
  </conditionalFormatting>
  <conditionalFormatting sqref="S6">
    <cfRule type="colorScale" priority="1">
      <colorScale>
        <cfvo type="min"/>
        <cfvo type="max"/>
        <color theme="8"/>
        <color rgb="FFFFEF9C"/>
      </colorScale>
    </cfRule>
  </conditionalFormatting>
  <dataValidations count="3">
    <dataValidation type="date" operator="greaterThanOrEqual" allowBlank="1" showInputMessage="1" showErrorMessage="1" sqref="L6:L87" xr:uid="{C2A74C44-C0D9-49B4-80D1-5A1E8027E6CC}">
      <formula1>$L$1</formula1>
    </dataValidation>
    <dataValidation type="whole" operator="greaterThanOrEqual" allowBlank="1" showInputMessage="1" showErrorMessage="1" sqref="K6:K87" xr:uid="{5F6D5320-BBA8-4793-B121-10E097D02992}">
      <formula1>1</formula1>
    </dataValidation>
    <dataValidation type="list" allowBlank="1" showInputMessage="1" showErrorMessage="1" sqref="I6:I87" xr:uid="{8217E7B2-EE7C-485F-BB8E-C3DF98668ADA}">
      <formula1>"未着,対応中,完,保留"</formula1>
    </dataValidation>
  </dataValidations>
  <pageMargins left="0" right="0" top="0.39370078740157483" bottom="0.39370078740157483" header="0.19685039370078741" footer="0"/>
  <pageSetup paperSize="9" scale="46" firstPageNumber="0" orientation="portrait" horizontalDpi="300" verticalDpi="300" r:id="rId1"/>
  <headerFooter alignWithMargins="0">
    <oddHeader>&amp;Lタスクリスト(&amp;A)&amp;R&amp;D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武田理帆</vt:lpstr>
      <vt:lpstr>_6Excel_BuiltIn__FilterDatabase_2</vt:lpstr>
      <vt:lpstr>武田理帆!Print_Area</vt:lpstr>
      <vt:lpstr>武田理帆!Print_Titles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riho-</dc:creator>
  <cp:lastModifiedBy>riho-</cp:lastModifiedBy>
  <dcterms:created xsi:type="dcterms:W3CDTF">2022-09-01T02:29:40Z</dcterms:created>
  <dcterms:modified xsi:type="dcterms:W3CDTF">2022-09-01T04:10:18Z</dcterms:modified>
</cp:coreProperties>
</file>