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SA\4A - GP\S2\Capteur\"/>
    </mc:Choice>
  </mc:AlternateContent>
  <xr:revisionPtr revIDLastSave="0" documentId="13_ncr:1_{1C6AF71B-6BFE-4848-80F7-64D2D0F42108}" xr6:coauthVersionLast="47" xr6:coauthVersionMax="47" xr10:uidLastSave="{00000000-0000-0000-0000-000000000000}"/>
  <bookViews>
    <workbookView xWindow="-108" yWindow="-108" windowWidth="23256" windowHeight="12456" xr2:uid="{8B267832-7E49-4AD6-A3E6-50DFC0CB5A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9" i="1"/>
  <c r="L10" i="1"/>
  <c r="L11" i="1"/>
  <c r="L12" i="1"/>
  <c r="L9" i="1"/>
  <c r="I10" i="1"/>
  <c r="I11" i="1"/>
  <c r="I9" i="1"/>
  <c r="O6" i="1"/>
  <c r="O7" i="1"/>
  <c r="O8" i="1"/>
  <c r="O5" i="1"/>
  <c r="L6" i="1"/>
  <c r="L7" i="1"/>
  <c r="L8" i="1"/>
  <c r="L5" i="1"/>
  <c r="I6" i="1"/>
  <c r="I7" i="1"/>
  <c r="I8" i="1"/>
  <c r="I5" i="1"/>
  <c r="F6" i="1"/>
  <c r="F7" i="1"/>
  <c r="F8" i="1"/>
  <c r="F5" i="1"/>
</calcChain>
</file>

<file path=xl/sharedStrings.xml><?xml version="1.0" encoding="utf-8"?>
<sst xmlns="http://schemas.openxmlformats.org/spreadsheetml/2006/main" count="21" uniqueCount="11">
  <si>
    <t>4B</t>
  </si>
  <si>
    <t>HB</t>
  </si>
  <si>
    <t>4H</t>
  </si>
  <si>
    <t>Flex</t>
  </si>
  <si>
    <t>V0</t>
  </si>
  <si>
    <t>V</t>
  </si>
  <si>
    <t>d</t>
  </si>
  <si>
    <t>Flexion</t>
  </si>
  <si>
    <t>Compression</t>
  </si>
  <si>
    <t>Diff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</si>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</sst>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Fill="1" applyBorder="1"/>
    <xf numFmtId="0" fontId="0" fillId="0" borderId="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quotePrefix="1" applyBorder="1"/>
    <xf numFmtId="0" fontId="0" fillId="0" borderId="15" xfId="0" quotePrefix="1" applyBorder="1"/>
    <xf numFmtId="0" fontId="0" fillId="0" borderId="6" xfId="0" applyFill="1" applyBorder="1"/>
    <xf numFmtId="0" fontId="0" fillId="0" borderId="8" xfId="0" applyFill="1" applyBorder="1"/>
    <xf numFmtId="0" fontId="0" fillId="0" borderId="15" xfId="0" applyFill="1" applyBorder="1"/>
    <xf numFmtId="0" fontId="0" fillId="0" borderId="14" xfId="0" applyFill="1" applyBorder="1"/>
    <xf numFmtId="0" fontId="0" fillId="0" borderId="5" xfId="0" applyFill="1" applyBorder="1"/>
    <xf numFmtId="0" fontId="0" fillId="0" borderId="9" xfId="0" applyFill="1" applyBorder="1"/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 relative</a:t>
            </a:r>
            <a:r>
              <a:rPr lang="en-GB" baseline="0"/>
              <a:t> de résistance en fonction du diamètre du demi-cercle en détente</a:t>
            </a:r>
            <a:endParaRPr lang="en-GB"/>
          </a:p>
        </c:rich>
      </c:tx>
      <c:layout>
        <c:manualLayout>
          <c:xMode val="edge"/>
          <c:yMode val="edge"/>
          <c:x val="0.14436786658681267"/>
          <c:y val="2.3874879992526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Flex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Feuil1!$C$5:$C$8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Feuil1!$F$5:$F$8</c:f>
              <c:numCache>
                <c:formatCode>General</c:formatCode>
                <c:ptCount val="4"/>
                <c:pt idx="0">
                  <c:v>9.8712446351931327E-2</c:v>
                </c:pt>
                <c:pt idx="1">
                  <c:v>0.15879828326180262</c:v>
                </c:pt>
                <c:pt idx="2">
                  <c:v>0.1931330472103005</c:v>
                </c:pt>
                <c:pt idx="3">
                  <c:v>0.23605150214592277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8-4170-A330-62A6DAB590B7}"/>
            </c:ext>
          </c:extLst>
        </c:ser>
        <c:ser>
          <c:idx val="1"/>
          <c:order val="1"/>
          <c:tx>
            <c:v>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Feuil1!$C$5:$C$8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Feuil1!$I$5:$I$8</c:f>
              <c:numCache>
                <c:formatCode>General</c:formatCode>
                <c:ptCount val="4"/>
                <c:pt idx="0">
                  <c:v>0.1355140186915888</c:v>
                </c:pt>
                <c:pt idx="1">
                  <c:v>0.17289719626168229</c:v>
                </c:pt>
                <c:pt idx="2">
                  <c:v>0.31308411214953275</c:v>
                </c:pt>
                <c:pt idx="3">
                  <c:v>0.3925233644859813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8-4170-A330-62A6DAB590B7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Feuil1!$C$5:$C$8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Feuil1!$L$5:$L$8</c:f>
              <c:numCache>
                <c:formatCode>General</c:formatCode>
                <c:ptCount val="4"/>
                <c:pt idx="0">
                  <c:v>5.0632911392405104E-2</c:v>
                </c:pt>
                <c:pt idx="1">
                  <c:v>7.2784810126582264E-2</c:v>
                </c:pt>
                <c:pt idx="2">
                  <c:v>0.10443037974683546</c:v>
                </c:pt>
                <c:pt idx="3">
                  <c:v>0.14465408805031443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8-4170-A330-62A6DAB590B7}"/>
            </c:ext>
          </c:extLst>
        </c:ser>
        <c:ser>
          <c:idx val="3"/>
          <c:order val="3"/>
          <c:tx>
            <c:v>4B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Feuil1!$C$5:$C$8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Feuil1!$O$5:$O$8</c:f>
              <c:numCache>
                <c:formatCode>General</c:formatCode>
                <c:ptCount val="4"/>
                <c:pt idx="0">
                  <c:v>7.7142857142857152E-2</c:v>
                </c:pt>
                <c:pt idx="1">
                  <c:v>9.1428571428571387E-2</c:v>
                </c:pt>
                <c:pt idx="2">
                  <c:v>0.13428571428571434</c:v>
                </c:pt>
                <c:pt idx="3">
                  <c:v>0.17142857142857146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8-4170-A330-62A6DAB5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77344"/>
        <c:axId val="1441580704"/>
      </c:scatterChart>
      <c:valAx>
        <c:axId val="14415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Diamètre du cercle (en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80704"/>
        <c:crosses val="autoZero"/>
        <c:crossBetween val="midCat"/>
      </c:valAx>
      <c:valAx>
        <c:axId val="1441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i="0">
                    <a:effectLst/>
                  </a:rPr>
                  <a:t>|Δ𝑅|/𝑅0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7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 relative</a:t>
            </a:r>
            <a:r>
              <a:rPr lang="en-GB" baseline="0"/>
              <a:t> de résistance en fonction du diamètre du demi-cercle en compression</a:t>
            </a:r>
            <a:endParaRPr lang="en-GB"/>
          </a:p>
        </c:rich>
      </c:tx>
      <c:layout>
        <c:manualLayout>
          <c:xMode val="edge"/>
          <c:yMode val="edge"/>
          <c:x val="0.14436786658681267"/>
          <c:y val="2.3874879992526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Feuil1!$C$5:$C$8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Feuil1!$I$9:$I$12</c:f>
              <c:numCache>
                <c:formatCode>General</c:formatCode>
                <c:ptCount val="4"/>
                <c:pt idx="0">
                  <c:v>0.64999999999999991</c:v>
                </c:pt>
                <c:pt idx="1">
                  <c:v>0.77</c:v>
                </c:pt>
                <c:pt idx="2">
                  <c:v>0.92999999999999994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B-4AC0-80D4-19A519006D86}"/>
            </c:ext>
          </c:extLst>
        </c:ser>
        <c:ser>
          <c:idx val="2"/>
          <c:order val="1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Feuil1!$C$5:$C$8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Feuil1!$L$9:$L$12</c:f>
              <c:numCache>
                <c:formatCode>General</c:formatCode>
                <c:ptCount val="4"/>
                <c:pt idx="0">
                  <c:v>6.4516129032257979E-2</c:v>
                </c:pt>
                <c:pt idx="1">
                  <c:v>8.0645161290322578E-2</c:v>
                </c:pt>
                <c:pt idx="2">
                  <c:v>9.3750000000000014E-2</c:v>
                </c:pt>
                <c:pt idx="3">
                  <c:v>0.16923076923076921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B-4AC0-80D4-19A519006D86}"/>
            </c:ext>
          </c:extLst>
        </c:ser>
        <c:ser>
          <c:idx val="3"/>
          <c:order val="2"/>
          <c:tx>
            <c:v>4B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Feuil1!$C$5:$C$8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Feuil1!$O$9:$O$12</c:f>
              <c:numCache>
                <c:formatCode>General</c:formatCode>
                <c:ptCount val="4"/>
                <c:pt idx="0">
                  <c:v>9.3749999999999944E-2</c:v>
                </c:pt>
                <c:pt idx="1">
                  <c:v>0.12499999999999997</c:v>
                </c:pt>
                <c:pt idx="2">
                  <c:v>0.15312499999999993</c:v>
                </c:pt>
                <c:pt idx="3">
                  <c:v>0.21212121212121218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B-4AC0-80D4-19A51900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77344"/>
        <c:axId val="1441580704"/>
      </c:scatterChart>
      <c:valAx>
        <c:axId val="14415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Diamètre du cercle (en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80704"/>
        <c:crosses val="autoZero"/>
        <c:crossBetween val="midCat"/>
      </c:valAx>
      <c:valAx>
        <c:axId val="1441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i="0">
                    <a:effectLst/>
                  </a:rPr>
                  <a:t>|Δ𝑅|/𝑅0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7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636494</xdr:colOff>
      <xdr:row>13</xdr:row>
      <xdr:rowOff>81355</xdr:rowOff>
    </xdr:from>
    <xdr:to>
      <xdr:col>7</xdr:col>
      <xdr:colOff>659354</xdr:colOff>
      <xdr:row>31</xdr:row>
      <xdr:rowOff>108025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961C4E-6E9D-8501-6618-9FAE03E00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448235</xdr:colOff>
      <xdr:row>13</xdr:row>
      <xdr:rowOff>71718</xdr:rowOff>
    </xdr:from>
    <xdr:to>
      <xdr:col>15</xdr:col>
      <xdr:colOff>471095</xdr:colOff>
      <xdr:row>31</xdr:row>
      <xdr:rowOff>98388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0A2B5A-3762-4163-B353-65C63F805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45E9-7CA4-4042-87F7-24968B8F0562}">
  <dimension ref="B2:O12"/>
  <sheetViews>
    <sheetView tabSelected="1" zoomScale="85" zoomScaleNormal="85" workbookViewId="0">
      <selection activeCell="P7" sqref="P7"/>
    </sheetView>
  </sheetViews>
  <sheetFormatPr baseColWidth="10" defaultRowHeight="14.4" x14ac:dyDescent="0.3"/>
  <sheetData>
    <row r="2" spans="2:15" ht="15" customHeight="1" thickBot="1" x14ac:dyDescent="0.35"/>
    <row r="3" spans="2:15" ht="15" thickBot="1" x14ac:dyDescent="0.35">
      <c r="D3" s="23" t="s">
        <v>3</v>
      </c>
      <c r="E3" s="24"/>
      <c r="F3" s="25"/>
      <c r="G3" s="23" t="s">
        <v>2</v>
      </c>
      <c r="H3" s="24"/>
      <c r="I3" s="25"/>
      <c r="J3" s="23" t="s">
        <v>1</v>
      </c>
      <c r="K3" s="24"/>
      <c r="L3" s="25"/>
      <c r="M3" s="23" t="s">
        <v>0</v>
      </c>
      <c r="N3" s="24"/>
      <c r="O3" s="25"/>
    </row>
    <row r="4" spans="2:15" ht="15" thickBot="1" x14ac:dyDescent="0.35">
      <c r="C4" s="27" t="s">
        <v>6</v>
      </c>
      <c r="D4" s="26" t="s">
        <v>4</v>
      </c>
      <c r="E4" s="26" t="s">
        <v>5</v>
      </c>
      <c r="F4" s="26" t="s">
        <v>9</v>
      </c>
      <c r="G4" s="26" t="s">
        <v>4</v>
      </c>
      <c r="H4" s="26" t="s">
        <v>5</v>
      </c>
      <c r="I4" s="26" t="s">
        <v>9</v>
      </c>
      <c r="J4" s="26" t="s">
        <v>4</v>
      </c>
      <c r="K4" s="26" t="s">
        <v>5</v>
      </c>
      <c r="L4" s="26" t="s">
        <v>9</v>
      </c>
      <c r="M4" s="26" t="s">
        <v>4</v>
      </c>
      <c r="N4" s="26" t="s">
        <v>5</v>
      </c>
      <c r="O4" s="26" t="s">
        <v>9</v>
      </c>
    </row>
    <row r="5" spans="2:15" x14ac:dyDescent="0.3">
      <c r="B5" s="28" t="s">
        <v>7</v>
      </c>
      <c r="C5" s="1">
        <v>5</v>
      </c>
      <c r="D5" s="1">
        <v>2.33</v>
      </c>
      <c r="E5" s="11">
        <v>2.1</v>
      </c>
      <c r="F5" s="11">
        <f>ABS(E5-D5)/D5</f>
        <v>9.8712446351931327E-2</v>
      </c>
      <c r="G5" s="1">
        <v>2.14</v>
      </c>
      <c r="H5" s="11">
        <v>1.85</v>
      </c>
      <c r="I5" s="11">
        <f>ABS(H5-G5)/G5</f>
        <v>0.1355140186915888</v>
      </c>
      <c r="J5" s="1">
        <v>3.16</v>
      </c>
      <c r="K5" s="11">
        <v>3</v>
      </c>
      <c r="L5" s="11">
        <f>ABS(K5-J5)/J5</f>
        <v>5.0632911392405104E-2</v>
      </c>
      <c r="M5" s="1">
        <v>3.5</v>
      </c>
      <c r="N5" s="11">
        <v>3.23</v>
      </c>
      <c r="O5" s="2">
        <f>ABS(N5-M5)/M5</f>
        <v>7.7142857142857152E-2</v>
      </c>
    </row>
    <row r="6" spans="2:15" x14ac:dyDescent="0.3">
      <c r="B6" s="29"/>
      <c r="C6" s="3">
        <v>4</v>
      </c>
      <c r="D6" s="3">
        <v>2.33</v>
      </c>
      <c r="E6" s="8">
        <v>1.96</v>
      </c>
      <c r="F6" s="8">
        <f t="shared" ref="F6:F8" si="0">ABS(E6-D6)/D6</f>
        <v>0.15879828326180262</v>
      </c>
      <c r="G6" s="3">
        <v>2.14</v>
      </c>
      <c r="H6" s="8">
        <v>1.77</v>
      </c>
      <c r="I6" s="8">
        <f t="shared" ref="I6:I8" si="1">ABS(H6-G6)/G6</f>
        <v>0.17289719626168229</v>
      </c>
      <c r="J6" s="17">
        <v>3.16</v>
      </c>
      <c r="K6" s="13">
        <v>2.93</v>
      </c>
      <c r="L6" s="8">
        <f t="shared" ref="L6:L8" si="2">ABS(K6-J6)/J6</f>
        <v>7.2784810126582264E-2</v>
      </c>
      <c r="M6" s="3">
        <v>3.5</v>
      </c>
      <c r="N6" s="8">
        <v>3.18</v>
      </c>
      <c r="O6" s="4">
        <f t="shared" ref="O6:O8" si="3">ABS(N6-M6)/M6</f>
        <v>9.1428571428571387E-2</v>
      </c>
    </row>
    <row r="7" spans="2:15" x14ac:dyDescent="0.3">
      <c r="B7" s="29"/>
      <c r="C7" s="3">
        <v>3</v>
      </c>
      <c r="D7" s="3">
        <v>2.33</v>
      </c>
      <c r="E7" s="8">
        <v>1.88</v>
      </c>
      <c r="F7" s="8">
        <f t="shared" si="0"/>
        <v>0.1931330472103005</v>
      </c>
      <c r="G7" s="3">
        <v>2.14</v>
      </c>
      <c r="H7" s="8">
        <v>1.47</v>
      </c>
      <c r="I7" s="8">
        <f t="shared" si="1"/>
        <v>0.31308411214953275</v>
      </c>
      <c r="J7" s="17">
        <v>3.16</v>
      </c>
      <c r="K7" s="13">
        <v>2.83</v>
      </c>
      <c r="L7" s="8">
        <f t="shared" si="2"/>
        <v>0.10443037974683546</v>
      </c>
      <c r="M7" s="3">
        <v>3.5</v>
      </c>
      <c r="N7" s="8">
        <v>3.03</v>
      </c>
      <c r="O7" s="4">
        <f t="shared" si="3"/>
        <v>0.13428571428571434</v>
      </c>
    </row>
    <row r="8" spans="2:15" ht="15" thickBot="1" x14ac:dyDescent="0.35">
      <c r="B8" s="30"/>
      <c r="C8" s="5">
        <v>2</v>
      </c>
      <c r="D8" s="5">
        <v>2.33</v>
      </c>
      <c r="E8" s="12">
        <v>1.78</v>
      </c>
      <c r="F8" s="12">
        <f t="shared" si="0"/>
        <v>0.23605150214592277</v>
      </c>
      <c r="G8" s="5">
        <v>2.14</v>
      </c>
      <c r="H8" s="12">
        <v>1.3</v>
      </c>
      <c r="I8" s="12">
        <f t="shared" si="1"/>
        <v>0.3925233644859813</v>
      </c>
      <c r="J8" s="18">
        <v>3.18</v>
      </c>
      <c r="K8" s="19">
        <v>2.72</v>
      </c>
      <c r="L8" s="12">
        <f t="shared" si="2"/>
        <v>0.14465408805031443</v>
      </c>
      <c r="M8" s="3">
        <v>3.5</v>
      </c>
      <c r="N8" s="8">
        <v>2.9</v>
      </c>
      <c r="O8" s="4">
        <f t="shared" si="3"/>
        <v>0.17142857142857146</v>
      </c>
    </row>
    <row r="9" spans="2:15" x14ac:dyDescent="0.3">
      <c r="B9" s="28" t="s">
        <v>8</v>
      </c>
      <c r="C9" s="9">
        <v>5</v>
      </c>
      <c r="D9" s="3"/>
      <c r="E9" s="13"/>
      <c r="F9" s="4"/>
      <c r="G9" s="1">
        <v>2</v>
      </c>
      <c r="H9" s="20">
        <v>3.3</v>
      </c>
      <c r="I9" s="21">
        <f>ABS(H9-G9)/G9</f>
        <v>0.64999999999999991</v>
      </c>
      <c r="J9" s="1">
        <v>3.1</v>
      </c>
      <c r="K9" s="11">
        <v>3.3</v>
      </c>
      <c r="L9" s="2">
        <f>ABS(K9-J9)/J9</f>
        <v>6.4516129032257979E-2</v>
      </c>
      <c r="M9" s="1">
        <v>3.2</v>
      </c>
      <c r="N9" s="11">
        <v>3.5</v>
      </c>
      <c r="O9" s="2">
        <f>ABS(N9-M9)/M9</f>
        <v>9.3749999999999944E-2</v>
      </c>
    </row>
    <row r="10" spans="2:15" x14ac:dyDescent="0.3">
      <c r="B10" s="29"/>
      <c r="C10" s="7">
        <v>4</v>
      </c>
      <c r="D10" s="3"/>
      <c r="E10" s="13"/>
      <c r="F10" s="4"/>
      <c r="G10" s="3">
        <v>2</v>
      </c>
      <c r="H10" s="13">
        <v>3.54</v>
      </c>
      <c r="I10" s="14">
        <f t="shared" ref="I10:I11" si="4">ABS(H10-G10)/G10</f>
        <v>0.77</v>
      </c>
      <c r="J10" s="3">
        <v>3.1</v>
      </c>
      <c r="K10" s="13">
        <v>3.35</v>
      </c>
      <c r="L10" s="4">
        <f t="shared" ref="L10:L12" si="5">ABS(K10-J10)/J10</f>
        <v>8.0645161290322578E-2</v>
      </c>
      <c r="M10" s="3">
        <v>3.2</v>
      </c>
      <c r="N10" s="8">
        <v>3.6</v>
      </c>
      <c r="O10" s="4">
        <f t="shared" ref="O10:O12" si="6">ABS(N10-M10)/M10</f>
        <v>0.12499999999999997</v>
      </c>
    </row>
    <row r="11" spans="2:15" x14ac:dyDescent="0.3">
      <c r="B11" s="29"/>
      <c r="C11" s="7">
        <v>3</v>
      </c>
      <c r="D11" s="3"/>
      <c r="E11" s="13"/>
      <c r="F11" s="4"/>
      <c r="G11" s="3">
        <v>2</v>
      </c>
      <c r="H11" s="13">
        <v>3.86</v>
      </c>
      <c r="I11" s="14">
        <f t="shared" si="4"/>
        <v>0.92999999999999994</v>
      </c>
      <c r="J11" s="3">
        <v>2.88</v>
      </c>
      <c r="K11" s="13">
        <v>3.15</v>
      </c>
      <c r="L11" s="4">
        <f t="shared" si="5"/>
        <v>9.3750000000000014E-2</v>
      </c>
      <c r="M11" s="3">
        <v>3.2</v>
      </c>
      <c r="N11" s="8">
        <v>3.69</v>
      </c>
      <c r="O11" s="4">
        <f t="shared" si="6"/>
        <v>0.15312499999999993</v>
      </c>
    </row>
    <row r="12" spans="2:15" ht="15" thickBot="1" x14ac:dyDescent="0.35">
      <c r="B12" s="30"/>
      <c r="C12" s="10">
        <v>2</v>
      </c>
      <c r="D12" s="5"/>
      <c r="E12" s="12"/>
      <c r="F12" s="6"/>
      <c r="G12" s="15" t="s">
        <v>10</v>
      </c>
      <c r="H12" s="16" t="s">
        <v>10</v>
      </c>
      <c r="I12" s="22"/>
      <c r="J12" s="5">
        <v>2.6</v>
      </c>
      <c r="K12" s="12">
        <v>3.04</v>
      </c>
      <c r="L12" s="6">
        <f t="shared" si="5"/>
        <v>0.16923076923076921</v>
      </c>
      <c r="M12" s="5">
        <v>3.3</v>
      </c>
      <c r="N12" s="12">
        <v>4</v>
      </c>
      <c r="O12" s="6">
        <f t="shared" si="6"/>
        <v>0.21212121212121218</v>
      </c>
    </row>
  </sheetData>
  <mergeCells count="6">
    <mergeCell ref="D3:F3"/>
    <mergeCell ref="G3:I3"/>
    <mergeCell ref="M3:O3"/>
    <mergeCell ref="B5:B8"/>
    <mergeCell ref="B9:B12"/>
    <mergeCell ref="J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Guyot</dc:creator>
  <cp:lastModifiedBy>Tristan Guyot</cp:lastModifiedBy>
  <dcterms:created xsi:type="dcterms:W3CDTF">2024-05-25T12:21:07Z</dcterms:created>
  <dcterms:modified xsi:type="dcterms:W3CDTF">2024-05-25T14:11:31Z</dcterms:modified>
</cp:coreProperties>
</file>