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leon/Desktop/MOSH-project/"/>
    </mc:Choice>
  </mc:AlternateContent>
  <xr:revisionPtr revIDLastSave="0" documentId="8_{6A7BCBEF-5912-7B46-BC43-B0620C73DC46}" xr6:coauthVersionLast="47" xr6:coauthVersionMax="47" xr10:uidLastSave="{00000000-0000-0000-0000-000000000000}"/>
  <bookViews>
    <workbookView xWindow="2780" yWindow="1500" windowWidth="28040" windowHeight="17440" xr2:uid="{CC9193E0-D744-1E40-AEC5-7458FED430E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A11" i="1"/>
  <c r="A9" i="1"/>
  <c r="A10" i="1"/>
  <c r="B9" i="1"/>
  <c r="B10" i="1" s="1"/>
  <c r="B11" i="1" s="1"/>
  <c r="A13" i="1" s="1"/>
  <c r="A15" i="1" s="1"/>
  <c r="B15" i="1" s="1"/>
  <c r="C15" i="1" s="1"/>
</calcChain>
</file>

<file path=xl/sharedStrings.xml><?xml version="1.0" encoding="utf-8"?>
<sst xmlns="http://schemas.openxmlformats.org/spreadsheetml/2006/main" count="16" uniqueCount="15">
  <si>
    <t>16.53</t>
  </si>
  <si>
    <t>17.87</t>
  </si>
  <si>
    <t>126.06</t>
  </si>
  <si>
    <t>17.70</t>
  </si>
  <si>
    <t>121.00</t>
  </si>
  <si>
    <t>17.15</t>
  </si>
  <si>
    <t>Avec capteur et phase active</t>
  </si>
  <si>
    <t>Sans capteur et phase active</t>
  </si>
  <si>
    <t>Conso (Actif) s</t>
  </si>
  <si>
    <t>Conso (Sleep) s</t>
  </si>
  <si>
    <t>h</t>
  </si>
  <si>
    <t>ah</t>
  </si>
  <si>
    <t>Wh</t>
  </si>
  <si>
    <t>moyenne (Wh) avec economie d'énergie</t>
  </si>
  <si>
    <t>Phase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</si>
</sst>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6C12-B592-B349-BBD4-13865DE01A93}">
  <dimension ref="A1:E15"/>
  <sheetViews>
    <sheetView tabSelected="1" zoomScale="182" workbookViewId="0">
      <selection activeCell="A3" sqref="A3"/>
    </sheetView>
  </sheetViews>
  <sheetFormatPr baseColWidth="10" defaultRowHeight="16" x14ac:dyDescent="0.2"/>
  <cols>
    <col min="1" max="1" width="23.83203125" customWidth="1"/>
    <col min="2" max="2" width="21.83203125" customWidth="1"/>
  </cols>
  <sheetData>
    <row r="1" spans="1:5" x14ac:dyDescent="0.2">
      <c r="A1" t="s">
        <v>9</v>
      </c>
      <c r="B1" t="s">
        <v>8</v>
      </c>
    </row>
    <row r="2" spans="1:5" x14ac:dyDescent="0.2">
      <c r="A2">
        <v>119.76</v>
      </c>
      <c r="B2" t="s">
        <v>0</v>
      </c>
      <c r="D2">
        <v>0.04</v>
      </c>
      <c r="E2" t="s">
        <v>14</v>
      </c>
    </row>
    <row r="3" spans="1:5" x14ac:dyDescent="0.2">
      <c r="A3" t="s">
        <v>2</v>
      </c>
      <c r="B3" t="s">
        <v>1</v>
      </c>
      <c r="D3">
        <v>0.22</v>
      </c>
      <c r="E3" t="s">
        <v>6</v>
      </c>
    </row>
    <row r="4" spans="1:5" x14ac:dyDescent="0.2">
      <c r="A4" t="s">
        <v>4</v>
      </c>
      <c r="B4" t="s">
        <v>3</v>
      </c>
      <c r="D4">
        <v>0.06</v>
      </c>
      <c r="E4" t="s">
        <v>7</v>
      </c>
    </row>
    <row r="5" spans="1:5" x14ac:dyDescent="0.2">
      <c r="B5" t="s">
        <v>5</v>
      </c>
    </row>
    <row r="7" spans="1:5" x14ac:dyDescent="0.2">
      <c r="A7">
        <v>123</v>
      </c>
      <c r="B7">
        <v>7</v>
      </c>
      <c r="D7">
        <v>140</v>
      </c>
    </row>
    <row r="9" spans="1:5" x14ac:dyDescent="0.2">
      <c r="A9">
        <f>A7/3600</f>
        <v>3.4166666666666665E-2</v>
      </c>
      <c r="B9">
        <f>B7/3600</f>
        <v>1.9444444444444444E-3</v>
      </c>
      <c r="C9" t="s">
        <v>10</v>
      </c>
      <c r="D9">
        <f>(D7*D3)/3600</f>
        <v>8.5555555555555558E-3</v>
      </c>
      <c r="E9" t="s">
        <v>12</v>
      </c>
    </row>
    <row r="10" spans="1:5" x14ac:dyDescent="0.2">
      <c r="A10">
        <f>D2*A9</f>
        <v>1.3666666666666666E-3</v>
      </c>
      <c r="B10">
        <f>D3*B9</f>
        <v>4.2777777777777779E-4</v>
      </c>
      <c r="C10" t="s">
        <v>11</v>
      </c>
    </row>
    <row r="11" spans="1:5" x14ac:dyDescent="0.2">
      <c r="A11">
        <f>A10*5</f>
        <v>6.8333333333333336E-3</v>
      </c>
      <c r="B11">
        <f>B10*5</f>
        <v>2.138888888888889E-3</v>
      </c>
      <c r="C11" t="s">
        <v>12</v>
      </c>
    </row>
    <row r="13" spans="1:5" x14ac:dyDescent="0.2">
      <c r="A13">
        <f>(A11+B11)/2</f>
        <v>4.4861111111111109E-3</v>
      </c>
      <c r="B13" t="s">
        <v>13</v>
      </c>
    </row>
    <row r="15" spans="1:5" x14ac:dyDescent="0.2">
      <c r="A15">
        <f>A13/D9</f>
        <v>0.52435064935064934</v>
      </c>
      <c r="B15">
        <f>1-A15</f>
        <v>0.47564935064935066</v>
      </c>
      <c r="C15">
        <f>(D9*B15)+A13</f>
        <v>8.5555555555555558E-3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2021-11-26T15:27:22Z</dcterms:created>
  <dcterms:modified xsi:type="dcterms:W3CDTF">2021-11-26T15:59:03Z</dcterms:modified>
</cp:coreProperties>
</file>