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pe\Documents\MOSQUERA(SENA)\euclides\"/>
    </mc:Choice>
  </mc:AlternateContent>
  <bookViews>
    <workbookView xWindow="1065" yWindow="0" windowWidth="27735" windowHeight="1231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7" i="2"/>
  <c r="F8" i="2"/>
  <c r="D5" i="2"/>
  <c r="D6" i="2"/>
  <c r="D7" i="2"/>
  <c r="D8" i="2"/>
  <c r="E2" i="1"/>
  <c r="E3" i="1" l="1"/>
  <c r="E4" i="1"/>
  <c r="C3" i="1"/>
  <c r="C4" i="1"/>
  <c r="C2" i="1"/>
</calcChain>
</file>

<file path=xl/sharedStrings.xml><?xml version="1.0" encoding="utf-8"?>
<sst xmlns="http://schemas.openxmlformats.org/spreadsheetml/2006/main" count="20" uniqueCount="20">
  <si>
    <t>Estudiantes</t>
  </si>
  <si>
    <t>Edad</t>
  </si>
  <si>
    <t>enbo</t>
  </si>
  <si>
    <t>juan</t>
  </si>
  <si>
    <t>david</t>
  </si>
  <si>
    <t>mayores de edad</t>
  </si>
  <si>
    <t>nota</t>
  </si>
  <si>
    <t>resultado</t>
  </si>
  <si>
    <t>Productos</t>
  </si>
  <si>
    <t>Precio</t>
  </si>
  <si>
    <t>Fecha-Vencimiento</t>
  </si>
  <si>
    <t>Yogurth</t>
  </si>
  <si>
    <t>Café sello rojo</t>
  </si>
  <si>
    <t>Leche Entera</t>
  </si>
  <si>
    <t xml:space="preserve">Salchichas </t>
  </si>
  <si>
    <t xml:space="preserve"> &lt;    &gt;</t>
  </si>
  <si>
    <t>Producto caro???</t>
  </si>
  <si>
    <t>Fecha de Ingreso</t>
  </si>
  <si>
    <t>SUPERMERCADO TUMBALOCAS S.A.S</t>
  </si>
  <si>
    <t>PRONTOS A VENER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</si>
</sst>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baseColWidth="10" defaultRowHeight="15" x14ac:dyDescent="0.25"/>
  <cols>
    <col min="2" max="2" width="7.42578125" customWidth="1"/>
    <col min="3" max="3" width="20.42578125" customWidth="1"/>
    <col min="5" max="5" width="2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 t="s">
        <v>2</v>
      </c>
      <c r="B2">
        <v>17</v>
      </c>
      <c r="C2" t="str">
        <f>IF(B2&gt;=18,"Verdade", "False")</f>
        <v>False</v>
      </c>
      <c r="D2">
        <v>41</v>
      </c>
      <c r="E2" t="str">
        <f>IF(D2&lt;30,"INSUFICIENTE",IF(AND(D2&gt;=30,D2&lt;=39),"SOBRESALIENTE",IF(AND(D2&gt;=40,D2&lt;=50),"EXCELENTE","")))</f>
        <v>EXCELENTE</v>
      </c>
    </row>
    <row r="3" spans="1:5" x14ac:dyDescent="0.25">
      <c r="A3" t="s">
        <v>3</v>
      </c>
      <c r="B3">
        <v>18</v>
      </c>
      <c r="C3" t="str">
        <f t="shared" ref="C3:C4" si="0">IF(B3&gt;=18,"Verdade", "False")</f>
        <v>Verdade</v>
      </c>
      <c r="D3">
        <v>39</v>
      </c>
      <c r="E3" t="str">
        <f>IF(D3&lt;30,"INSUFICIENTE",IF(AND(D3&gt;=30,D3&lt;=39),"SOBRESALIENTE",IF(AND(D3&gt;=40,D3&lt;=50),"EXCELENTE","")))</f>
        <v>SOBRESALIENTE</v>
      </c>
    </row>
    <row r="4" spans="1:5" x14ac:dyDescent="0.25">
      <c r="A4" t="s">
        <v>4</v>
      </c>
      <c r="B4">
        <v>16</v>
      </c>
      <c r="C4" t="str">
        <f t="shared" si="0"/>
        <v>False</v>
      </c>
      <c r="D4">
        <v>29</v>
      </c>
      <c r="E4" t="str">
        <f t="shared" ref="E4" si="1">IF(D4&lt;30,"INSUFICIENTE",IF(AND(D4&gt;=30,D4&lt;=39),"SOBRESALIENTE",IF(AND(D4&gt;=40,D4&lt;=50),"EXCELENTE","")))</f>
        <v>INSUFICIENTE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6" sqref="F6"/>
    </sheetView>
  </sheetViews>
  <sheetFormatPr baseColWidth="10" defaultRowHeight="15" x14ac:dyDescent="0.25"/>
  <cols>
    <col min="1" max="1" width="17.85546875" customWidth="1"/>
    <col min="2" max="2" width="21.140625" customWidth="1"/>
    <col min="3" max="3" width="19.85546875" customWidth="1"/>
    <col min="4" max="4" width="60" customWidth="1"/>
    <col min="5" max="5" width="48.7109375" customWidth="1"/>
    <col min="6" max="6" width="51" customWidth="1"/>
  </cols>
  <sheetData>
    <row r="1" spans="1:6" x14ac:dyDescent="0.25">
      <c r="C1" s="4" t="s">
        <v>18</v>
      </c>
      <c r="D1" s="4"/>
      <c r="E1" s="4"/>
    </row>
    <row r="4" spans="1:6" x14ac:dyDescent="0.25">
      <c r="A4" s="5" t="s">
        <v>8</v>
      </c>
      <c r="B4" s="5" t="s">
        <v>9</v>
      </c>
      <c r="C4" s="5" t="s">
        <v>10</v>
      </c>
      <c r="D4" s="5" t="s">
        <v>16</v>
      </c>
      <c r="E4" s="5" t="s">
        <v>17</v>
      </c>
      <c r="F4" s="5" t="s">
        <v>19</v>
      </c>
    </row>
    <row r="5" spans="1:6" x14ac:dyDescent="0.25">
      <c r="A5" s="1" t="s">
        <v>11</v>
      </c>
      <c r="B5" s="1">
        <v>2800</v>
      </c>
      <c r="C5" s="2">
        <v>45366</v>
      </c>
      <c r="D5" s="1" t="str">
        <f>IF(B5&lt;=3000,"PRECIO JUSTO",IF(AND(B5&gt;=3100,B5&lt;=4000),"MUY CARO",IF(AND(B5&gt;=5000,B5&lt;=6100),"PRODUCTO PARA RICOS",IF(AND(B5&gt;9000),"QUE PAPI ME VE CARA DE RIKO"))))</f>
        <v>PRECIO JUSTO</v>
      </c>
      <c r="E5" s="2">
        <v>46152</v>
      </c>
      <c r="F5" s="3" t="str">
        <f>IF(E5&lt;=C5,"TODAVIA NO HAS VENCIDO",IF(E5&gt;C5,"PRODUCTO A CAMBIAR",""))</f>
        <v>PRODUCTO A CAMBIAR</v>
      </c>
    </row>
    <row r="6" spans="1:6" x14ac:dyDescent="0.25">
      <c r="A6" s="1" t="s">
        <v>12</v>
      </c>
      <c r="B6" s="1">
        <v>6000</v>
      </c>
      <c r="C6" s="2">
        <v>45402</v>
      </c>
      <c r="D6" s="1" t="str">
        <f t="shared" ref="D6:D7" si="0">IF(B6&lt;=3000,"PRECIO JUSTO",IF(AND(B6&gt;=3100,B6&lt;=4000),"MUY CARO",IF(AND(B6&gt;=5000,B6&lt;=6100),"PRODUCTO PARA RICOS",IF(AND(B6&gt;9000),"QUE PAPI ME VE CARA DE RIKO"))))</f>
        <v>PRODUCTO PARA RICOS</v>
      </c>
      <c r="E6" s="2">
        <v>45797</v>
      </c>
      <c r="F6" s="3" t="str">
        <f>IF(E6&lt;=C6,"TODAVIA NO HAS VENCIDO",IF(E6&gt;C6,"PRODUCTO A CAMBIAR",""))</f>
        <v>PRODUCTO A CAMBIAR</v>
      </c>
    </row>
    <row r="7" spans="1:6" x14ac:dyDescent="0.25">
      <c r="A7" s="1" t="s">
        <v>13</v>
      </c>
      <c r="B7" s="1">
        <v>3700</v>
      </c>
      <c r="C7" s="2">
        <v>45426</v>
      </c>
      <c r="D7" s="1" t="str">
        <f t="shared" si="0"/>
        <v>MUY CARO</v>
      </c>
      <c r="E7" s="2">
        <v>43963</v>
      </c>
      <c r="F7" s="3" t="str">
        <f>IF(E7&lt;=C7,"TODAVIA NO HAS VENCIDO",IF(E7&gt;C7,"PRODUCTO A CAMBIAR",""))</f>
        <v>TODAVIA NO HAS VENCIDO</v>
      </c>
    </row>
    <row r="8" spans="1:6" x14ac:dyDescent="0.25">
      <c r="A8" s="1" t="s">
        <v>14</v>
      </c>
      <c r="B8" s="1">
        <v>10000</v>
      </c>
      <c r="C8" s="2">
        <v>45577</v>
      </c>
      <c r="D8" s="1" t="str">
        <f>IF(B8&lt;=3000,"PRECIO JUSTO",IF(AND(B8&gt;=3100,B8&lt;=4000),"MUY CARO",IF(AND(B8&gt;=5000,B8&lt;=6100),"PRODUCTO PARA RICOS",IF(AND(B8&gt;=7000,B8&lt;=8500),"QUE PAPI ME VE CARA DE RIKO O QUE",IF(AND(B8&gt;9000,B8 &lt;=12000),"NO VUELVO A COMPRAR AQUI")))))</f>
        <v>NO VUELVO A COMPRAR AQUI</v>
      </c>
      <c r="E8" s="2">
        <v>43964</v>
      </c>
      <c r="F8" s="3" t="str">
        <f t="shared" ref="F7:F8" si="1">IF(E8&lt;=C8,"TODAVIA NO HAS VENCIDO",IF(E8&gt;C8,"PRODUCTO A CAMBIAR",""))</f>
        <v>TODAVIA NO HAS VENCIDO</v>
      </c>
    </row>
    <row r="16" spans="1:6" x14ac:dyDescent="0.25">
      <c r="E16" t="s">
        <v>15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pipe</cp:lastModifiedBy>
  <dcterms:created xsi:type="dcterms:W3CDTF">2024-07-26T20:07:03Z</dcterms:created>
  <dcterms:modified xsi:type="dcterms:W3CDTF">2024-07-31T04:22:35Z</dcterms:modified>
</cp:coreProperties>
</file>