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dc2a334bba03d87/job/16/Models/Workgroups/Forecasts/System/Scn_lib/TA2016/"/>
    </mc:Choice>
  </mc:AlternateContent>
  <xr:revisionPtr revIDLastSave="245" documentId="11_F25DC773A252ABDACC104854F15C4F405ADE58ED" xr6:coauthVersionLast="47" xr6:coauthVersionMax="47" xr10:uidLastSave="{0D76BD7F-7B36-48C7-BE63-F0AB51C76F5D}"/>
  <bookViews>
    <workbookView xWindow="-120" yWindow="-120" windowWidth="29040" windowHeight="15720" xr2:uid="{00000000-000D-0000-FFFF-FFFF00000000}"/>
  </bookViews>
  <sheets>
    <sheet name="str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<sst xmlns="http://schemas.openxmlformats.org/spreadsheetml/2006/main" count="192" uniqueCount="168">
  <si>
    <t>taz</t>
  </si>
  <si>
    <t>area</t>
  </si>
  <si>
    <t>type</t>
  </si>
  <si>
    <t>cultural</t>
  </si>
  <si>
    <t>education</t>
  </si>
  <si>
    <t>office</t>
  </si>
  <si>
    <t>shopping</t>
  </si>
  <si>
    <t>health</t>
  </si>
  <si>
    <t>religiosit</t>
  </si>
  <si>
    <t>urban</t>
  </si>
  <si>
    <t>transporta</t>
  </si>
  <si>
    <t>empl_indu</t>
  </si>
  <si>
    <t>empl_comm</t>
  </si>
  <si>
    <t>empl_serv</t>
  </si>
  <si>
    <t>empl_tot</t>
  </si>
  <si>
    <t>students</t>
  </si>
  <si>
    <t>population</t>
  </si>
  <si>
    <t>households</t>
  </si>
  <si>
    <t>parkcost</t>
  </si>
  <si>
    <t>parkwalk</t>
  </si>
  <si>
    <t>popdens</t>
  </si>
  <si>
    <t>ga21</t>
  </si>
  <si>
    <t>ga22</t>
  </si>
  <si>
    <t>ga23</t>
  </si>
  <si>
    <t>ga24</t>
  </si>
  <si>
    <t>ga25</t>
  </si>
  <si>
    <t>ga26</t>
  </si>
  <si>
    <t>ga11</t>
  </si>
  <si>
    <t>ga12</t>
  </si>
  <si>
    <t>ga13</t>
  </si>
  <si>
    <t>ga14</t>
  </si>
  <si>
    <t>ga15</t>
  </si>
  <si>
    <t>ga16</t>
  </si>
  <si>
    <t>workers</t>
  </si>
  <si>
    <t>workperc</t>
  </si>
  <si>
    <t>avgHH</t>
  </si>
  <si>
    <t>soceco</t>
  </si>
  <si>
    <t>Mlic2</t>
  </si>
  <si>
    <t>Mlic3</t>
  </si>
  <si>
    <t>Mlic4</t>
  </si>
  <si>
    <t>Mlic5</t>
  </si>
  <si>
    <t>Mlic6</t>
  </si>
  <si>
    <t>Flic2</t>
  </si>
  <si>
    <t>Flic3</t>
  </si>
  <si>
    <t>Flic4</t>
  </si>
  <si>
    <t>Flic5</t>
  </si>
  <si>
    <t>Flic6</t>
  </si>
  <si>
    <t>emp2pop</t>
  </si>
  <si>
    <t>parkcap</t>
  </si>
  <si>
    <t>parkAM</t>
  </si>
  <si>
    <t>parkPM</t>
  </si>
  <si>
    <t>parkOP</t>
  </si>
  <si>
    <t>INTLSUME</t>
  </si>
  <si>
    <t>INTLSUMO</t>
  </si>
  <si>
    <t>INTLSUMS</t>
  </si>
  <si>
    <t>INTLSUMW</t>
  </si>
  <si>
    <t>LSIZESEC</t>
  </si>
  <si>
    <t>LSIZEINTS</t>
  </si>
  <si>
    <t>LSUMSIZE0</t>
  </si>
  <si>
    <t>LSUMSIZES</t>
  </si>
  <si>
    <t>Hh0car</t>
  </si>
  <si>
    <t>HH1car</t>
  </si>
  <si>
    <t>HH2car</t>
  </si>
  <si>
    <t>HH3car</t>
  </si>
  <si>
    <t>zone</t>
  </si>
  <si>
    <t>zone area in sq. km.</t>
  </si>
  <si>
    <t>Zonal indicator ( טבלה 5)</t>
  </si>
  <si>
    <t>Employment in commerce</t>
  </si>
  <si>
    <t>Employment in industry</t>
  </si>
  <si>
    <t>Employment in Services</t>
  </si>
  <si>
    <t>Total employment</t>
  </si>
  <si>
    <t>Number of students studying in zone</t>
  </si>
  <si>
    <t>Number of households</t>
  </si>
  <si>
    <t>Parking cost</t>
  </si>
  <si>
    <t>Parking walk time</t>
  </si>
  <si>
    <t>Population density (1000 person/sq. km.)</t>
  </si>
  <si>
    <t>Number of persons in Gender-Age group 21</t>
  </si>
  <si>
    <t>Number of persons in Gender-Age group 22</t>
  </si>
  <si>
    <t>Number of persons in Gender-Age group 23</t>
  </si>
  <si>
    <t>Number of persons in Gender-Age group 24</t>
  </si>
  <si>
    <t>Number of persons in Gender-Age group 25</t>
  </si>
  <si>
    <t>Number of persons in Gender-Age group 26</t>
  </si>
  <si>
    <t>Number of persons in Gender-Age group 11</t>
  </si>
  <si>
    <t>Number of persons in Gender-Age group 12</t>
  </si>
  <si>
    <t>Number of persons in Gender-Age group 13</t>
  </si>
  <si>
    <t>Number of persons in Gender-Age group 14</t>
  </si>
  <si>
    <t>Number of persons in Gender-Age group 15</t>
  </si>
  <si>
    <t>Number of persons in Gender-Age group 16</t>
  </si>
  <si>
    <t>Total number of employed in zone</t>
  </si>
  <si>
    <t>Employment/population ratio</t>
  </si>
  <si>
    <t>average household size</t>
  </si>
  <si>
    <t>Socio-economic level of zone (according to definition of NTA)</t>
  </si>
  <si>
    <t>Number of licenses in Age group 2, males</t>
  </si>
  <si>
    <t>Number of licenses in Age group 3, males</t>
  </si>
  <si>
    <t>Number of licenses in Age group 4, males</t>
  </si>
  <si>
    <t>Number of licenses in Age group 5, males</t>
  </si>
  <si>
    <t>Number of licenses in Age group 6, males</t>
  </si>
  <si>
    <t>Number of licenses in Age group 2, females</t>
  </si>
  <si>
    <t>Number of licenses in Age group 3, females</t>
  </si>
  <si>
    <t>Number of licenses in Age group 4, females</t>
  </si>
  <si>
    <t>Number of licenses in Age group 5, females</t>
  </si>
  <si>
    <t>Number of licenses in Age group 6, females</t>
  </si>
  <si>
    <t>overall parking capacity</t>
  </si>
  <si>
    <t>intermediate values for parking model</t>
  </si>
  <si>
    <t>Zonal Type</t>
  </si>
  <si>
    <t>Description</t>
  </si>
  <si>
    <t>Metropolitan CBD: follows the borders delineated by Tamam 5 subject to the zone being built up with CBD uses.</t>
  </si>
  <si>
    <t>Urban Residential - Low-density: zones under 5,000 inhabitants per sq. km.</t>
  </si>
  <si>
    <t>Urban Residential - High-density: zones over 5,000 inhabitants per sq. km.</t>
  </si>
  <si>
    <t>Major public institutions: educational / legal / hospitals.</t>
  </si>
  <si>
    <t>Commercial: include city centers, shopping centers and markets.</t>
  </si>
  <si>
    <t>Major Employment centers: employment centers over 4,000 employees.</t>
  </si>
  <si>
    <t>Medium Employment centers: employment centers under 4,000 employees.</t>
  </si>
  <si>
    <t>Mixed Use Areas: areas with a mix of residential, commerce and employment</t>
  </si>
  <si>
    <t>Major Transport facilities: airports, ports and bus stations.</t>
  </si>
  <si>
    <t>Sports and Tourism: areas with concentrations of hotels, beaches and sport facilities.</t>
  </si>
  <si>
    <t>Rural Areas: rural settlements (like moshavim and kibutzim), agricultural land and isolated developments.</t>
  </si>
  <si>
    <t>Open Areas: empty or non-built areas with no special use.</t>
  </si>
  <si>
    <t>Military Areas: zones used by the army.</t>
  </si>
  <si>
    <t>Cemetery</t>
  </si>
  <si>
    <t>Small Settlements: isolated development of urban residential uses outside the urban core.</t>
  </si>
  <si>
    <t>Indicator</t>
  </si>
  <si>
    <t>Values</t>
  </si>
  <si>
    <t>Cultural Areas</t>
  </si>
  <si>
    <t>Include entertainment centers (Theatres/ movies/concert halls); "Social event" locations (clubs/cultural centers) which are open on normal working days. Differentiation was made between cultural areas that are significant at the metropolitan level and those with more local character.</t>
  </si>
  <si>
    <t>0-none</t>
  </si>
  <si>
    <t>1-Metropolitan Cultural area</t>
  </si>
  <si>
    <t>2-local Cultural area</t>
  </si>
  <si>
    <t>Education</t>
  </si>
  <si>
    <t>Zones were educational institutions are located, identified by the type of school.</t>
  </si>
  <si>
    <t>1-higher education: College, university</t>
  </si>
  <si>
    <t>2-high school</t>
  </si>
  <si>
    <t>3-elementary schools</t>
  </si>
  <si>
    <t>Office</t>
  </si>
  <si>
    <t>Office Concentrations (like the Ramat Gan Bursa area)</t>
  </si>
  <si>
    <t>0 – none</t>
  </si>
  <si>
    <t>1-Major office concentrations</t>
  </si>
  <si>
    <t>2- Other zones with offices use (City center, commercial/industrial)</t>
  </si>
  <si>
    <t>Shopping</t>
  </si>
  <si>
    <t>Shopping areas including shopping malls, commercial streets and markets.</t>
  </si>
  <si>
    <t>1 - Shopping mall</t>
  </si>
  <si>
    <t>2 - shopping streets</t>
  </si>
  <si>
    <t>3 - Market</t>
  </si>
  <si>
    <t>Health Institutions</t>
  </si>
  <si>
    <t>Location of major hospitals.</t>
  </si>
  <si>
    <t>1-hospitals</t>
  </si>
  <si>
    <t>Urban cores</t>
  </si>
  <si>
    <t>Zones with urban character</t>
  </si>
  <si>
    <t>1 - Cities over 20,000 inhabits</t>
  </si>
  <si>
    <t>Religious Character</t>
  </si>
  <si>
    <t>Identify areas with special populations by religious cultural groups.</t>
  </si>
  <si>
    <t>1- Religious Jewish areas</t>
  </si>
  <si>
    <t>2- Religious Islamic areas</t>
  </si>
  <si>
    <t>Transportation</t>
  </si>
  <si>
    <t>Identify areas were transportation facilities are located.</t>
  </si>
  <si>
    <t>0- none</t>
  </si>
  <si>
    <t>1-transportation facilities</t>
  </si>
  <si>
    <t>description</t>
  </si>
  <si>
    <t>(פנימי למודל)</t>
  </si>
  <si>
    <t>מס' מ"ב עם 0 כ"ר</t>
  </si>
  <si>
    <t>מס' מ"ב עם 1 כ"ר</t>
  </si>
  <si>
    <t>מס' מ"ב עם 2 כ"ר</t>
  </si>
  <si>
    <t>מס' מ"ב עם 3 כ"ר</t>
  </si>
  <si>
    <t>zone main type ( טבלה 4)</t>
  </si>
  <si>
    <t xml:space="preserve"> טבלה 4. אופי עיקרי של אזור בתנועה</t>
  </si>
  <si>
    <t xml:space="preserve"> טבלה 5. אפיון סוגי שימושי קרקע שונים</t>
  </si>
  <si>
    <t>variable name</t>
  </si>
  <si>
    <t>מס"ד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</si>
</sst>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6"/>
  <sheetViews>
    <sheetView rightToLeft="1" tabSelected="1" zoomScale="115" zoomScaleNormal="115" workbookViewId="0">
      <pane ySplit="2" topLeftCell="A3" activePane="bottomLeft" state="frozen"/>
      <selection pane="bottomLeft" activeCell="E44" sqref="E44"/>
    </sheetView>
  </sheetViews>
  <sheetFormatPr defaultRowHeight="15" x14ac:dyDescent="0.25"/>
  <cols>
    <col min="1" max="1" width="9.140625" style="2"/>
    <col min="2" max="2" width="13.7109375" bestFit="1" customWidth="1"/>
    <col min="3" max="3" width="56.7109375" bestFit="1" customWidth="1"/>
    <col min="4" max="4" width="3.140625" customWidth="1"/>
    <col min="5" max="5" width="10.5703125" bestFit="1" customWidth="1"/>
    <col min="6" max="6" width="102.5703125" bestFit="1" customWidth="1"/>
    <col min="7" max="7" width="3.28515625" customWidth="1"/>
    <col min="8" max="8" width="18.28515625" bestFit="1" customWidth="1"/>
    <col min="9" max="9" width="46" customWidth="1"/>
    <col min="10" max="10" width="36.140625" bestFit="1" customWidth="1"/>
  </cols>
  <sheetData>
    <row r="1" spans="1:11" x14ac:dyDescent="0.25">
      <c r="F1" s="6" t="s">
        <v>164</v>
      </c>
      <c r="I1" s="6" t="s">
        <v>165</v>
      </c>
    </row>
    <row r="2" spans="1:11" ht="15.75" thickBot="1" x14ac:dyDescent="0.3">
      <c r="A2" s="2" t="s">
        <v>167</v>
      </c>
      <c r="B2" s="3" t="s">
        <v>166</v>
      </c>
      <c r="C2" s="3" t="s">
        <v>157</v>
      </c>
      <c r="E2" s="4" t="s">
        <v>104</v>
      </c>
      <c r="F2" s="3" t="s">
        <v>105</v>
      </c>
      <c r="H2" s="4" t="s">
        <v>121</v>
      </c>
      <c r="I2" s="4" t="s">
        <v>105</v>
      </c>
      <c r="J2" s="4" t="s">
        <v>122</v>
      </c>
      <c r="K2" s="5"/>
    </row>
    <row r="3" spans="1:11" x14ac:dyDescent="0.25">
      <c r="A3" s="2">
        <v>0</v>
      </c>
      <c r="B3" t="s">
        <v>0</v>
      </c>
      <c r="C3" t="s">
        <v>64</v>
      </c>
      <c r="E3" s="2">
        <v>1</v>
      </c>
      <c r="F3" t="s">
        <v>106</v>
      </c>
      <c r="H3" s="2" t="s">
        <v>123</v>
      </c>
      <c r="I3" t="s">
        <v>124</v>
      </c>
      <c r="J3" t="s">
        <v>125</v>
      </c>
    </row>
    <row r="4" spans="1:11" x14ac:dyDescent="0.25">
      <c r="A4" s="2">
        <f>A3+1</f>
        <v>1</v>
      </c>
      <c r="B4" t="s">
        <v>1</v>
      </c>
      <c r="C4" t="s">
        <v>65</v>
      </c>
      <c r="E4" s="2">
        <v>2</v>
      </c>
      <c r="F4" t="s">
        <v>107</v>
      </c>
      <c r="H4" s="2"/>
      <c r="J4" t="s">
        <v>126</v>
      </c>
    </row>
    <row r="5" spans="1:11" x14ac:dyDescent="0.25">
      <c r="A5" s="2">
        <f t="shared" ref="A5:A66" si="0">A4+1</f>
        <v>2</v>
      </c>
      <c r="B5" t="s">
        <v>2</v>
      </c>
      <c r="C5" t="s">
        <v>163</v>
      </c>
      <c r="E5" s="2">
        <v>3</v>
      </c>
      <c r="F5" t="s">
        <v>108</v>
      </c>
      <c r="H5" s="2"/>
      <c r="J5" t="s">
        <v>127</v>
      </c>
    </row>
    <row r="6" spans="1:11" x14ac:dyDescent="0.25">
      <c r="A6" s="2">
        <f t="shared" si="0"/>
        <v>3</v>
      </c>
      <c r="B6" t="s">
        <v>3</v>
      </c>
      <c r="C6" t="s">
        <v>66</v>
      </c>
      <c r="E6" s="2">
        <v>4</v>
      </c>
      <c r="F6" t="s">
        <v>109</v>
      </c>
      <c r="H6" s="2" t="s">
        <v>128</v>
      </c>
      <c r="I6" t="s">
        <v>129</v>
      </c>
      <c r="J6" t="s">
        <v>125</v>
      </c>
    </row>
    <row r="7" spans="1:11" x14ac:dyDescent="0.25">
      <c r="A7" s="2">
        <f t="shared" si="0"/>
        <v>4</v>
      </c>
      <c r="B7" t="s">
        <v>4</v>
      </c>
      <c r="C7" t="s">
        <v>66</v>
      </c>
      <c r="E7" s="2">
        <v>5</v>
      </c>
      <c r="F7" t="s">
        <v>110</v>
      </c>
      <c r="H7" s="2"/>
      <c r="J7" t="s">
        <v>130</v>
      </c>
    </row>
    <row r="8" spans="1:11" x14ac:dyDescent="0.25">
      <c r="A8" s="2">
        <f t="shared" si="0"/>
        <v>5</v>
      </c>
      <c r="B8" t="s">
        <v>5</v>
      </c>
      <c r="C8" t="s">
        <v>66</v>
      </c>
      <c r="E8" s="2">
        <v>6</v>
      </c>
      <c r="F8" t="s">
        <v>111</v>
      </c>
      <c r="H8" s="2"/>
      <c r="J8" t="s">
        <v>131</v>
      </c>
    </row>
    <row r="9" spans="1:11" x14ac:dyDescent="0.25">
      <c r="A9" s="2">
        <f t="shared" si="0"/>
        <v>6</v>
      </c>
      <c r="B9" t="s">
        <v>6</v>
      </c>
      <c r="C9" t="s">
        <v>66</v>
      </c>
      <c r="E9" s="2">
        <v>7</v>
      </c>
      <c r="F9" t="s">
        <v>112</v>
      </c>
      <c r="H9" s="2"/>
      <c r="J9" t="s">
        <v>132</v>
      </c>
    </row>
    <row r="10" spans="1:11" x14ac:dyDescent="0.25">
      <c r="A10" s="2">
        <f t="shared" si="0"/>
        <v>7</v>
      </c>
      <c r="B10" t="s">
        <v>7</v>
      </c>
      <c r="C10" t="s">
        <v>66</v>
      </c>
      <c r="E10" s="2">
        <v>8</v>
      </c>
      <c r="F10" t="s">
        <v>113</v>
      </c>
      <c r="H10" s="2" t="s">
        <v>133</v>
      </c>
      <c r="I10" t="s">
        <v>134</v>
      </c>
      <c r="J10" t="s">
        <v>135</v>
      </c>
    </row>
    <row r="11" spans="1:11" x14ac:dyDescent="0.25">
      <c r="A11" s="2">
        <f t="shared" si="0"/>
        <v>8</v>
      </c>
      <c r="B11" t="s">
        <v>8</v>
      </c>
      <c r="C11" t="s">
        <v>66</v>
      </c>
      <c r="E11" s="2">
        <v>9</v>
      </c>
      <c r="F11" t="s">
        <v>114</v>
      </c>
      <c r="H11" s="2"/>
      <c r="J11" t="s">
        <v>136</v>
      </c>
    </row>
    <row r="12" spans="1:11" x14ac:dyDescent="0.25">
      <c r="A12" s="2">
        <f t="shared" si="0"/>
        <v>9</v>
      </c>
      <c r="B12" t="s">
        <v>9</v>
      </c>
      <c r="C12" t="s">
        <v>66</v>
      </c>
      <c r="E12" s="2">
        <v>10</v>
      </c>
      <c r="F12" t="s">
        <v>115</v>
      </c>
      <c r="H12" s="2"/>
      <c r="J12" t="s">
        <v>137</v>
      </c>
    </row>
    <row r="13" spans="1:11" x14ac:dyDescent="0.25">
      <c r="A13" s="2">
        <f t="shared" si="0"/>
        <v>10</v>
      </c>
      <c r="B13" t="s">
        <v>10</v>
      </c>
      <c r="C13" t="s">
        <v>66</v>
      </c>
      <c r="E13" s="2">
        <v>11</v>
      </c>
      <c r="F13" t="s">
        <v>116</v>
      </c>
      <c r="H13" s="2" t="s">
        <v>138</v>
      </c>
      <c r="I13" t="s">
        <v>139</v>
      </c>
      <c r="J13" t="s">
        <v>135</v>
      </c>
    </row>
    <row r="14" spans="1:11" x14ac:dyDescent="0.25">
      <c r="A14" s="2">
        <f t="shared" si="0"/>
        <v>11</v>
      </c>
      <c r="B14" t="s">
        <v>11</v>
      </c>
      <c r="C14" t="s">
        <v>68</v>
      </c>
      <c r="E14" s="2">
        <v>12</v>
      </c>
      <c r="F14" t="s">
        <v>117</v>
      </c>
      <c r="H14" s="2"/>
      <c r="J14" t="s">
        <v>140</v>
      </c>
    </row>
    <row r="15" spans="1:11" x14ac:dyDescent="0.25">
      <c r="A15" s="2">
        <f t="shared" si="0"/>
        <v>12</v>
      </c>
      <c r="B15" t="s">
        <v>12</v>
      </c>
      <c r="C15" t="s">
        <v>67</v>
      </c>
      <c r="E15" s="2">
        <v>13</v>
      </c>
      <c r="F15" t="s">
        <v>118</v>
      </c>
      <c r="H15" s="2"/>
      <c r="J15" t="s">
        <v>141</v>
      </c>
    </row>
    <row r="16" spans="1:11" x14ac:dyDescent="0.25">
      <c r="A16" s="2">
        <f t="shared" si="0"/>
        <v>13</v>
      </c>
      <c r="B16" t="s">
        <v>13</v>
      </c>
      <c r="C16" t="s">
        <v>69</v>
      </c>
      <c r="E16" s="2">
        <v>14</v>
      </c>
      <c r="F16" t="s">
        <v>119</v>
      </c>
      <c r="H16" s="2"/>
      <c r="J16" t="s">
        <v>142</v>
      </c>
    </row>
    <row r="17" spans="1:10" x14ac:dyDescent="0.25">
      <c r="A17" s="2">
        <f t="shared" si="0"/>
        <v>14</v>
      </c>
      <c r="B17" s="1" t="s">
        <v>14</v>
      </c>
      <c r="C17" t="s">
        <v>70</v>
      </c>
      <c r="E17" s="2">
        <v>15</v>
      </c>
      <c r="F17" t="s">
        <v>120</v>
      </c>
      <c r="H17" s="2" t="s">
        <v>143</v>
      </c>
      <c r="I17" t="s">
        <v>144</v>
      </c>
      <c r="J17" t="s">
        <v>125</v>
      </c>
    </row>
    <row r="18" spans="1:10" x14ac:dyDescent="0.25">
      <c r="A18" s="2">
        <f t="shared" si="0"/>
        <v>15</v>
      </c>
      <c r="B18" t="s">
        <v>15</v>
      </c>
      <c r="C18" t="s">
        <v>71</v>
      </c>
      <c r="H18" s="2"/>
      <c r="J18" t="s">
        <v>145</v>
      </c>
    </row>
    <row r="19" spans="1:10" x14ac:dyDescent="0.25">
      <c r="A19" s="2">
        <f t="shared" si="0"/>
        <v>16</v>
      </c>
      <c r="B19" s="1" t="s">
        <v>16</v>
      </c>
      <c r="C19" t="s">
        <v>16</v>
      </c>
      <c r="H19" s="2" t="s">
        <v>146</v>
      </c>
      <c r="I19" t="s">
        <v>147</v>
      </c>
      <c r="J19" t="s">
        <v>135</v>
      </c>
    </row>
    <row r="20" spans="1:10" x14ac:dyDescent="0.25">
      <c r="A20" s="2">
        <f t="shared" si="0"/>
        <v>17</v>
      </c>
      <c r="B20" t="s">
        <v>17</v>
      </c>
      <c r="C20" t="s">
        <v>72</v>
      </c>
      <c r="H20" s="2"/>
      <c r="J20" t="s">
        <v>148</v>
      </c>
    </row>
    <row r="21" spans="1:10" x14ac:dyDescent="0.25">
      <c r="A21" s="2">
        <f t="shared" si="0"/>
        <v>18</v>
      </c>
      <c r="B21" t="s">
        <v>18</v>
      </c>
      <c r="C21" t="s">
        <v>73</v>
      </c>
      <c r="H21" s="2" t="s">
        <v>149</v>
      </c>
      <c r="I21" t="s">
        <v>150</v>
      </c>
      <c r="J21" t="s">
        <v>125</v>
      </c>
    </row>
    <row r="22" spans="1:10" x14ac:dyDescent="0.25">
      <c r="A22" s="2">
        <f t="shared" si="0"/>
        <v>19</v>
      </c>
      <c r="B22" t="s">
        <v>19</v>
      </c>
      <c r="C22" t="s">
        <v>74</v>
      </c>
      <c r="H22" s="2"/>
      <c r="J22" t="s">
        <v>151</v>
      </c>
    </row>
    <row r="23" spans="1:10" x14ac:dyDescent="0.25">
      <c r="A23" s="2">
        <f t="shared" si="0"/>
        <v>20</v>
      </c>
      <c r="B23" t="s">
        <v>20</v>
      </c>
      <c r="C23" t="s">
        <v>75</v>
      </c>
      <c r="H23" s="2"/>
      <c r="J23" t="s">
        <v>152</v>
      </c>
    </row>
    <row r="24" spans="1:10" x14ac:dyDescent="0.25">
      <c r="A24" s="2">
        <f t="shared" si="0"/>
        <v>21</v>
      </c>
      <c r="B24" t="s">
        <v>21</v>
      </c>
      <c r="C24" t="s">
        <v>76</v>
      </c>
      <c r="H24" s="2" t="s">
        <v>153</v>
      </c>
      <c r="I24" t="s">
        <v>154</v>
      </c>
      <c r="J24" t="s">
        <v>155</v>
      </c>
    </row>
    <row r="25" spans="1:10" x14ac:dyDescent="0.25">
      <c r="A25" s="2">
        <f t="shared" si="0"/>
        <v>22</v>
      </c>
      <c r="B25" t="s">
        <v>22</v>
      </c>
      <c r="C25" t="s">
        <v>77</v>
      </c>
      <c r="H25" s="2"/>
      <c r="J25" t="s">
        <v>156</v>
      </c>
    </row>
    <row r="26" spans="1:10" x14ac:dyDescent="0.25">
      <c r="A26" s="2">
        <f t="shared" si="0"/>
        <v>23</v>
      </c>
      <c r="B26" t="s">
        <v>23</v>
      </c>
      <c r="C26" t="s">
        <v>78</v>
      </c>
      <c r="H26" s="2"/>
    </row>
    <row r="27" spans="1:10" x14ac:dyDescent="0.25">
      <c r="A27" s="2">
        <f t="shared" si="0"/>
        <v>24</v>
      </c>
      <c r="B27" t="s">
        <v>24</v>
      </c>
      <c r="C27" t="s">
        <v>79</v>
      </c>
    </row>
    <row r="28" spans="1:10" x14ac:dyDescent="0.25">
      <c r="A28" s="2">
        <f t="shared" si="0"/>
        <v>25</v>
      </c>
      <c r="B28" t="s">
        <v>25</v>
      </c>
      <c r="C28" t="s">
        <v>80</v>
      </c>
    </row>
    <row r="29" spans="1:10" x14ac:dyDescent="0.25">
      <c r="A29" s="2">
        <f t="shared" si="0"/>
        <v>26</v>
      </c>
      <c r="B29" t="s">
        <v>26</v>
      </c>
      <c r="C29" t="s">
        <v>81</v>
      </c>
    </row>
    <row r="30" spans="1:10" x14ac:dyDescent="0.25">
      <c r="A30" s="2">
        <f t="shared" si="0"/>
        <v>27</v>
      </c>
      <c r="B30" t="s">
        <v>27</v>
      </c>
      <c r="C30" t="s">
        <v>82</v>
      </c>
    </row>
    <row r="31" spans="1:10" x14ac:dyDescent="0.25">
      <c r="A31" s="2">
        <f t="shared" si="0"/>
        <v>28</v>
      </c>
      <c r="B31" t="s">
        <v>28</v>
      </c>
      <c r="C31" t="s">
        <v>83</v>
      </c>
    </row>
    <row r="32" spans="1:10" x14ac:dyDescent="0.25">
      <c r="A32" s="2">
        <f t="shared" si="0"/>
        <v>29</v>
      </c>
      <c r="B32" t="s">
        <v>29</v>
      </c>
      <c r="C32" t="s">
        <v>84</v>
      </c>
    </row>
    <row r="33" spans="1:3" x14ac:dyDescent="0.25">
      <c r="A33" s="2">
        <f t="shared" si="0"/>
        <v>30</v>
      </c>
      <c r="B33" t="s">
        <v>30</v>
      </c>
      <c r="C33" t="s">
        <v>85</v>
      </c>
    </row>
    <row r="34" spans="1:3" x14ac:dyDescent="0.25">
      <c r="A34" s="2">
        <f t="shared" si="0"/>
        <v>31</v>
      </c>
      <c r="B34" t="s">
        <v>31</v>
      </c>
      <c r="C34" t="s">
        <v>86</v>
      </c>
    </row>
    <row r="35" spans="1:3" x14ac:dyDescent="0.25">
      <c r="A35" s="2">
        <f t="shared" si="0"/>
        <v>32</v>
      </c>
      <c r="B35" t="s">
        <v>32</v>
      </c>
      <c r="C35" t="s">
        <v>87</v>
      </c>
    </row>
    <row r="36" spans="1:3" x14ac:dyDescent="0.25">
      <c r="A36" s="2">
        <f t="shared" si="0"/>
        <v>33</v>
      </c>
      <c r="B36" t="s">
        <v>33</v>
      </c>
      <c r="C36" t="s">
        <v>88</v>
      </c>
    </row>
    <row r="37" spans="1:3" x14ac:dyDescent="0.25">
      <c r="A37" s="2">
        <f t="shared" si="0"/>
        <v>34</v>
      </c>
      <c r="B37" t="s">
        <v>34</v>
      </c>
      <c r="C37" t="s">
        <v>89</v>
      </c>
    </row>
    <row r="38" spans="1:3" x14ac:dyDescent="0.25">
      <c r="A38" s="2">
        <f t="shared" si="0"/>
        <v>35</v>
      </c>
      <c r="B38" t="s">
        <v>35</v>
      </c>
      <c r="C38" t="s">
        <v>90</v>
      </c>
    </row>
    <row r="39" spans="1:3" x14ac:dyDescent="0.25">
      <c r="A39" s="2">
        <f t="shared" si="0"/>
        <v>36</v>
      </c>
      <c r="B39" t="s">
        <v>36</v>
      </c>
      <c r="C39" t="s">
        <v>91</v>
      </c>
    </row>
    <row r="40" spans="1:3" x14ac:dyDescent="0.25">
      <c r="A40" s="2">
        <f t="shared" si="0"/>
        <v>37</v>
      </c>
      <c r="B40" t="s">
        <v>37</v>
      </c>
      <c r="C40" t="s">
        <v>92</v>
      </c>
    </row>
    <row r="41" spans="1:3" x14ac:dyDescent="0.25">
      <c r="A41" s="2">
        <f t="shared" si="0"/>
        <v>38</v>
      </c>
      <c r="B41" t="s">
        <v>38</v>
      </c>
      <c r="C41" t="s">
        <v>93</v>
      </c>
    </row>
    <row r="42" spans="1:3" x14ac:dyDescent="0.25">
      <c r="A42" s="2">
        <f t="shared" si="0"/>
        <v>39</v>
      </c>
      <c r="B42" t="s">
        <v>39</v>
      </c>
      <c r="C42" t="s">
        <v>94</v>
      </c>
    </row>
    <row r="43" spans="1:3" x14ac:dyDescent="0.25">
      <c r="A43" s="2">
        <f t="shared" si="0"/>
        <v>40</v>
      </c>
      <c r="B43" t="s">
        <v>40</v>
      </c>
      <c r="C43" t="s">
        <v>95</v>
      </c>
    </row>
    <row r="44" spans="1:3" x14ac:dyDescent="0.25">
      <c r="A44" s="2">
        <f t="shared" si="0"/>
        <v>41</v>
      </c>
      <c r="B44" t="s">
        <v>41</v>
      </c>
      <c r="C44" t="s">
        <v>96</v>
      </c>
    </row>
    <row r="45" spans="1:3" x14ac:dyDescent="0.25">
      <c r="A45" s="2">
        <f t="shared" si="0"/>
        <v>42</v>
      </c>
      <c r="B45" t="s">
        <v>42</v>
      </c>
      <c r="C45" t="s">
        <v>97</v>
      </c>
    </row>
    <row r="46" spans="1:3" x14ac:dyDescent="0.25">
      <c r="A46" s="2">
        <f t="shared" si="0"/>
        <v>43</v>
      </c>
      <c r="B46" t="s">
        <v>43</v>
      </c>
      <c r="C46" t="s">
        <v>98</v>
      </c>
    </row>
    <row r="47" spans="1:3" x14ac:dyDescent="0.25">
      <c r="A47" s="2">
        <f t="shared" si="0"/>
        <v>44</v>
      </c>
      <c r="B47" t="s">
        <v>44</v>
      </c>
      <c r="C47" t="s">
        <v>99</v>
      </c>
    </row>
    <row r="48" spans="1:3" x14ac:dyDescent="0.25">
      <c r="A48" s="2">
        <f t="shared" si="0"/>
        <v>45</v>
      </c>
      <c r="B48" t="s">
        <v>45</v>
      </c>
      <c r="C48" t="s">
        <v>100</v>
      </c>
    </row>
    <row r="49" spans="1:3" x14ac:dyDescent="0.25">
      <c r="A49" s="2">
        <f t="shared" si="0"/>
        <v>46</v>
      </c>
      <c r="B49" t="s">
        <v>46</v>
      </c>
      <c r="C49" t="s">
        <v>101</v>
      </c>
    </row>
    <row r="50" spans="1:3" x14ac:dyDescent="0.25">
      <c r="A50" s="2">
        <f t="shared" si="0"/>
        <v>47</v>
      </c>
      <c r="B50" t="s">
        <v>47</v>
      </c>
      <c r="C50" t="s">
        <v>89</v>
      </c>
    </row>
    <row r="51" spans="1:3" x14ac:dyDescent="0.25">
      <c r="A51" s="2">
        <f t="shared" si="0"/>
        <v>48</v>
      </c>
      <c r="B51" t="s">
        <v>48</v>
      </c>
      <c r="C51" t="s">
        <v>102</v>
      </c>
    </row>
    <row r="52" spans="1:3" x14ac:dyDescent="0.25">
      <c r="A52" s="2">
        <f t="shared" si="0"/>
        <v>49</v>
      </c>
      <c r="B52" t="s">
        <v>49</v>
      </c>
      <c r="C52" t="s">
        <v>103</v>
      </c>
    </row>
    <row r="53" spans="1:3" x14ac:dyDescent="0.25">
      <c r="A53" s="2">
        <f t="shared" si="0"/>
        <v>50</v>
      </c>
      <c r="B53" t="s">
        <v>50</v>
      </c>
      <c r="C53" t="s">
        <v>103</v>
      </c>
    </row>
    <row r="54" spans="1:3" x14ac:dyDescent="0.25">
      <c r="A54" s="2">
        <f t="shared" si="0"/>
        <v>51</v>
      </c>
      <c r="B54" t="s">
        <v>51</v>
      </c>
      <c r="C54" t="s">
        <v>103</v>
      </c>
    </row>
    <row r="55" spans="1:3" x14ac:dyDescent="0.25">
      <c r="A55" s="2">
        <f t="shared" si="0"/>
        <v>52</v>
      </c>
      <c r="B55" t="s">
        <v>52</v>
      </c>
      <c r="C55" t="s">
        <v>158</v>
      </c>
    </row>
    <row r="56" spans="1:3" x14ac:dyDescent="0.25">
      <c r="A56" s="2">
        <f t="shared" si="0"/>
        <v>53</v>
      </c>
      <c r="B56" t="s">
        <v>53</v>
      </c>
      <c r="C56" t="s">
        <v>158</v>
      </c>
    </row>
    <row r="57" spans="1:3" x14ac:dyDescent="0.25">
      <c r="A57" s="2">
        <f t="shared" si="0"/>
        <v>54</v>
      </c>
      <c r="B57" t="s">
        <v>54</v>
      </c>
      <c r="C57" t="s">
        <v>158</v>
      </c>
    </row>
    <row r="58" spans="1:3" x14ac:dyDescent="0.25">
      <c r="A58" s="2">
        <f t="shared" si="0"/>
        <v>55</v>
      </c>
      <c r="B58" t="s">
        <v>55</v>
      </c>
      <c r="C58" t="s">
        <v>158</v>
      </c>
    </row>
    <row r="59" spans="1:3" x14ac:dyDescent="0.25">
      <c r="A59" s="2">
        <f t="shared" si="0"/>
        <v>56</v>
      </c>
      <c r="B59" t="s">
        <v>56</v>
      </c>
      <c r="C59" t="s">
        <v>158</v>
      </c>
    </row>
    <row r="60" spans="1:3" x14ac:dyDescent="0.25">
      <c r="A60" s="2">
        <f t="shared" si="0"/>
        <v>57</v>
      </c>
      <c r="B60" t="s">
        <v>57</v>
      </c>
      <c r="C60" t="s">
        <v>158</v>
      </c>
    </row>
    <row r="61" spans="1:3" x14ac:dyDescent="0.25">
      <c r="A61" s="2">
        <f t="shared" si="0"/>
        <v>58</v>
      </c>
      <c r="B61" t="s">
        <v>58</v>
      </c>
      <c r="C61" t="s">
        <v>158</v>
      </c>
    </row>
    <row r="62" spans="1:3" x14ac:dyDescent="0.25">
      <c r="A62" s="2">
        <f t="shared" si="0"/>
        <v>59</v>
      </c>
      <c r="B62" t="s">
        <v>59</v>
      </c>
      <c r="C62" t="s">
        <v>158</v>
      </c>
    </row>
    <row r="63" spans="1:3" x14ac:dyDescent="0.25">
      <c r="A63" s="2">
        <f t="shared" si="0"/>
        <v>60</v>
      </c>
      <c r="B63" t="s">
        <v>60</v>
      </c>
      <c r="C63" t="s">
        <v>159</v>
      </c>
    </row>
    <row r="64" spans="1:3" x14ac:dyDescent="0.25">
      <c r="A64" s="2">
        <f t="shared" si="0"/>
        <v>61</v>
      </c>
      <c r="B64" t="s">
        <v>61</v>
      </c>
      <c r="C64" t="s">
        <v>160</v>
      </c>
    </row>
    <row r="65" spans="1:3" x14ac:dyDescent="0.25">
      <c r="A65" s="2">
        <f t="shared" si="0"/>
        <v>62</v>
      </c>
      <c r="B65" t="s">
        <v>62</v>
      </c>
      <c r="C65" t="s">
        <v>161</v>
      </c>
    </row>
    <row r="66" spans="1:3" x14ac:dyDescent="0.25">
      <c r="A66" s="2">
        <f t="shared" si="0"/>
        <v>63</v>
      </c>
      <c r="B66" t="s">
        <v>63</v>
      </c>
      <c r="C66" t="s">
        <v>162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Szeinuk</dc:creator>
  <cp:lastModifiedBy>Marcos Szeinuk</cp:lastModifiedBy>
  <dcterms:created xsi:type="dcterms:W3CDTF">2015-06-05T18:17:20Z</dcterms:created>
  <dcterms:modified xsi:type="dcterms:W3CDTF">2022-05-10T13:35:50Z</dcterms:modified>
</cp:coreProperties>
</file>