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adhur\Desktop\School of AI\"/>
    </mc:Choice>
  </mc:AlternateContent>
  <xr:revisionPtr revIDLastSave="0" documentId="13_ncr:1_{632109A9-BCAA-4C93-B2C9-70F73328DA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l="1"/>
  <c r="R33" i="1" s="1"/>
  <c r="S33" i="1"/>
  <c r="T33" i="1" s="1"/>
  <c r="AE33" i="1" l="1"/>
  <c r="P34" i="1" s="1"/>
  <c r="AD33" i="1"/>
  <c r="O34" i="1" s="1"/>
  <c r="V33" i="1"/>
  <c r="Z33" i="1"/>
  <c r="G34" i="1" s="1"/>
  <c r="Y33" i="1"/>
  <c r="F34" i="1" s="1"/>
  <c r="X33" i="1"/>
  <c r="E34" i="1" s="1"/>
  <c r="AC33" i="1"/>
  <c r="N34" i="1" s="1"/>
  <c r="AA33" i="1"/>
  <c r="H34" i="1" s="1"/>
  <c r="AB33" i="1"/>
  <c r="M34" i="1" s="1"/>
  <c r="U33" i="1"/>
  <c r="W33" i="1" s="1"/>
  <c r="K34" i="1" l="1"/>
  <c r="L34" i="1" s="1"/>
  <c r="I34" i="1"/>
  <c r="J34" i="1" s="1"/>
  <c r="Q34" i="1" l="1"/>
  <c r="R34" i="1" s="1"/>
  <c r="AC34" i="1" s="1"/>
  <c r="N35" i="1" s="1"/>
  <c r="S34" i="1"/>
  <c r="T34" i="1" s="1"/>
  <c r="U34" i="1" l="1"/>
  <c r="AB34" i="1"/>
  <c r="M35" i="1" s="1"/>
  <c r="X34" i="1"/>
  <c r="E35" i="1" s="1"/>
  <c r="AA34" i="1"/>
  <c r="H35" i="1" s="1"/>
  <c r="AE34" i="1"/>
  <c r="P35" i="1" s="1"/>
  <c r="AD34" i="1"/>
  <c r="O35" i="1" s="1"/>
  <c r="V34" i="1"/>
  <c r="Y34" i="1"/>
  <c r="F35" i="1" s="1"/>
  <c r="Z34" i="1"/>
  <c r="G35" i="1" s="1"/>
  <c r="W34" i="1" l="1"/>
  <c r="K35" i="1"/>
  <c r="L35" i="1" s="1"/>
  <c r="I35" i="1"/>
  <c r="J35" i="1" s="1"/>
  <c r="Q35" i="1" l="1"/>
  <c r="R35" i="1" s="1"/>
  <c r="AB35" i="1" s="1"/>
  <c r="M36" i="1" s="1"/>
  <c r="S35" i="1"/>
  <c r="T35" i="1" s="1"/>
  <c r="U35" i="1" l="1"/>
  <c r="AC35" i="1"/>
  <c r="N36" i="1" s="1"/>
  <c r="V35" i="1"/>
  <c r="AE35" i="1"/>
  <c r="P36" i="1" s="1"/>
  <c r="AD35" i="1"/>
  <c r="O36" i="1" s="1"/>
  <c r="X35" i="1"/>
  <c r="E36" i="1" s="1"/>
  <c r="Y35" i="1"/>
  <c r="F36" i="1" s="1"/>
  <c r="AA35" i="1"/>
  <c r="H36" i="1" s="1"/>
  <c r="Z35" i="1"/>
  <c r="G36" i="1" s="1"/>
  <c r="W35" i="1" l="1"/>
  <c r="I36" i="1"/>
  <c r="J36" i="1" s="1"/>
  <c r="K36" i="1"/>
  <c r="L36" i="1" s="1"/>
  <c r="Q36" i="1" l="1"/>
  <c r="R36" i="1" s="1"/>
  <c r="AC36" i="1" s="1"/>
  <c r="N37" i="1" s="1"/>
  <c r="S36" i="1"/>
  <c r="T36" i="1" s="1"/>
  <c r="Y36" i="1" l="1"/>
  <c r="F37" i="1" s="1"/>
  <c r="AB36" i="1"/>
  <c r="M37" i="1" s="1"/>
  <c r="U36" i="1"/>
  <c r="AD36" i="1"/>
  <c r="O37" i="1" s="1"/>
  <c r="V36" i="1"/>
  <c r="W36" i="1" s="1"/>
  <c r="AE36" i="1"/>
  <c r="P37" i="1" s="1"/>
  <c r="Z36" i="1"/>
  <c r="G37" i="1" s="1"/>
  <c r="AA36" i="1"/>
  <c r="H37" i="1" s="1"/>
  <c r="X36" i="1"/>
  <c r="E37" i="1" s="1"/>
  <c r="K37" i="1" l="1"/>
  <c r="L37" i="1" s="1"/>
  <c r="I37" i="1"/>
  <c r="J37" i="1" s="1"/>
  <c r="Q37" i="1" l="1"/>
  <c r="R37" i="1" s="1"/>
  <c r="S37" i="1"/>
  <c r="T37" i="1" s="1"/>
  <c r="X37" i="1" l="1"/>
  <c r="E38" i="1" s="1"/>
  <c r="AB37" i="1"/>
  <c r="M38" i="1" s="1"/>
  <c r="AC37" i="1"/>
  <c r="N38" i="1" s="1"/>
  <c r="U37" i="1"/>
  <c r="Y37" i="1"/>
  <c r="F38" i="1" s="1"/>
  <c r="AA37" i="1"/>
  <c r="H38" i="1" s="1"/>
  <c r="Z37" i="1"/>
  <c r="G38" i="1" s="1"/>
  <c r="AE37" i="1"/>
  <c r="P38" i="1" s="1"/>
  <c r="AD37" i="1"/>
  <c r="O38" i="1" s="1"/>
  <c r="V37" i="1"/>
  <c r="W37" i="1" l="1"/>
  <c r="I38" i="1"/>
  <c r="J38" i="1" s="1"/>
  <c r="K38" i="1"/>
  <c r="L38" i="1" s="1"/>
  <c r="S38" i="1" l="1"/>
  <c r="T38" i="1" s="1"/>
  <c r="AE38" i="1" s="1"/>
  <c r="P39" i="1" s="1"/>
  <c r="Q38" i="1"/>
  <c r="R38" i="1" s="1"/>
  <c r="AC38" i="1" s="1"/>
  <c r="N39" i="1" s="1"/>
  <c r="V38" i="1" l="1"/>
  <c r="AD38" i="1"/>
  <c r="O39" i="1" s="1"/>
  <c r="X38" i="1"/>
  <c r="E39" i="1" s="1"/>
  <c r="Y38" i="1"/>
  <c r="F39" i="1" s="1"/>
  <c r="AA38" i="1"/>
  <c r="H39" i="1" s="1"/>
  <c r="AB38" i="1"/>
  <c r="M39" i="1" s="1"/>
  <c r="U38" i="1"/>
  <c r="W38" i="1" s="1"/>
  <c r="Z38" i="1"/>
  <c r="G39" i="1" s="1"/>
  <c r="K39" i="1" s="1"/>
  <c r="L39" i="1" s="1"/>
  <c r="I39" i="1" l="1"/>
  <c r="J39" i="1" s="1"/>
  <c r="S39" i="1" s="1"/>
  <c r="T39" i="1" s="1"/>
  <c r="AE39" i="1" s="1"/>
  <c r="P40" i="1" s="1"/>
  <c r="Q39" i="1" l="1"/>
  <c r="R39" i="1" s="1"/>
  <c r="V39" i="1"/>
  <c r="AD39" i="1"/>
  <c r="O40" i="1" s="1"/>
  <c r="AC39" i="1"/>
  <c r="N40" i="1" s="1"/>
  <c r="U39" i="1"/>
  <c r="W39" i="1" s="1"/>
  <c r="AB39" i="1"/>
  <c r="M40" i="1" s="1"/>
  <c r="Z39" i="1"/>
  <c r="G40" i="1" s="1"/>
  <c r="AA39" i="1"/>
  <c r="H40" i="1" s="1"/>
  <c r="Y39" i="1"/>
  <c r="F40" i="1" s="1"/>
  <c r="X39" i="1"/>
  <c r="E40" i="1" s="1"/>
  <c r="I40" i="1" l="1"/>
  <c r="J40" i="1" s="1"/>
  <c r="K40" i="1"/>
  <c r="L40" i="1" s="1"/>
  <c r="Q40" i="1" l="1"/>
  <c r="R40" i="1" s="1"/>
  <c r="AB40" i="1" s="1"/>
  <c r="M41" i="1" s="1"/>
  <c r="S40" i="1"/>
  <c r="T40" i="1" s="1"/>
  <c r="Y40" i="1" l="1"/>
  <c r="F41" i="1" s="1"/>
  <c r="U40" i="1"/>
  <c r="AC40" i="1"/>
  <c r="N41" i="1" s="1"/>
  <c r="AA40" i="1"/>
  <c r="H41" i="1" s="1"/>
  <c r="X40" i="1"/>
  <c r="E41" i="1" s="1"/>
  <c r="AE40" i="1"/>
  <c r="P41" i="1" s="1"/>
  <c r="V40" i="1"/>
  <c r="AD40" i="1"/>
  <c r="O41" i="1" s="1"/>
  <c r="Z40" i="1"/>
  <c r="G41" i="1" s="1"/>
  <c r="W40" i="1" l="1"/>
  <c r="K41" i="1"/>
  <c r="L41" i="1" s="1"/>
  <c r="I41" i="1"/>
  <c r="J41" i="1" s="1"/>
  <c r="Q41" i="1" s="1"/>
  <c r="R41" i="1" s="1"/>
  <c r="AB41" i="1" l="1"/>
  <c r="M42" i="1" s="1"/>
  <c r="AC41" i="1"/>
  <c r="N42" i="1" s="1"/>
  <c r="U41" i="1"/>
  <c r="S41" i="1"/>
  <c r="T41" i="1" s="1"/>
  <c r="AE41" i="1" l="1"/>
  <c r="P42" i="1" s="1"/>
  <c r="AD41" i="1"/>
  <c r="O42" i="1" s="1"/>
  <c r="V41" i="1"/>
  <c r="W41" i="1" s="1"/>
  <c r="AA41" i="1"/>
  <c r="H42" i="1" s="1"/>
  <c r="X41" i="1"/>
  <c r="E42" i="1" s="1"/>
  <c r="Z41" i="1"/>
  <c r="G42" i="1" s="1"/>
  <c r="Y41" i="1"/>
  <c r="F42" i="1" s="1"/>
  <c r="I42" i="1" l="1"/>
  <c r="J42" i="1" s="1"/>
  <c r="K42" i="1"/>
  <c r="L42" i="1" s="1"/>
  <c r="S42" i="1" l="1"/>
  <c r="T42" i="1" s="1"/>
  <c r="AD42" i="1" s="1"/>
  <c r="O43" i="1" s="1"/>
  <c r="Q42" i="1"/>
  <c r="R42" i="1" s="1"/>
  <c r="AE42" i="1" l="1"/>
  <c r="P43" i="1" s="1"/>
  <c r="V42" i="1"/>
  <c r="AB42" i="1"/>
  <c r="M43" i="1" s="1"/>
  <c r="AA42" i="1"/>
  <c r="H43" i="1" s="1"/>
  <c r="Y42" i="1"/>
  <c r="F43" i="1" s="1"/>
  <c r="AC42" i="1"/>
  <c r="N43" i="1" s="1"/>
  <c r="Z42" i="1"/>
  <c r="G43" i="1" s="1"/>
  <c r="X42" i="1"/>
  <c r="E43" i="1" s="1"/>
  <c r="U42" i="1"/>
  <c r="W42" i="1" l="1"/>
  <c r="K43" i="1"/>
  <c r="L43" i="1" s="1"/>
  <c r="I43" i="1"/>
  <c r="J43" i="1" s="1"/>
  <c r="S43" i="1" s="1"/>
  <c r="T43" i="1" s="1"/>
  <c r="AE43" i="1" l="1"/>
  <c r="P44" i="1" s="1"/>
  <c r="AD43" i="1"/>
  <c r="O44" i="1" s="1"/>
  <c r="V43" i="1"/>
  <c r="Q43" i="1"/>
  <c r="R43" i="1" s="1"/>
  <c r="Y43" i="1" l="1"/>
  <c r="F44" i="1" s="1"/>
  <c r="X43" i="1"/>
  <c r="E44" i="1" s="1"/>
  <c r="AA43" i="1"/>
  <c r="H44" i="1" s="1"/>
  <c r="Z43" i="1"/>
  <c r="G44" i="1" s="1"/>
  <c r="U43" i="1"/>
  <c r="W43" i="1" s="1"/>
  <c r="AC43" i="1"/>
  <c r="N44" i="1" s="1"/>
  <c r="AB43" i="1"/>
  <c r="M44" i="1" s="1"/>
  <c r="K44" i="1" l="1"/>
  <c r="L44" i="1" s="1"/>
  <c r="I44" i="1"/>
  <c r="J44" i="1" s="1"/>
  <c r="S44" i="1" l="1"/>
  <c r="T44" i="1" s="1"/>
  <c r="AE44" i="1" s="1"/>
  <c r="P45" i="1" s="1"/>
  <c r="Q44" i="1"/>
  <c r="R44" i="1" s="1"/>
  <c r="V44" i="1" l="1"/>
  <c r="AD44" i="1"/>
  <c r="O45" i="1" s="1"/>
  <c r="AC44" i="1"/>
  <c r="N45" i="1" s="1"/>
  <c r="U44" i="1"/>
  <c r="W44" i="1" s="1"/>
  <c r="AB44" i="1"/>
  <c r="M45" i="1" s="1"/>
  <c r="AA44" i="1"/>
  <c r="H45" i="1" s="1"/>
  <c r="X44" i="1"/>
  <c r="E45" i="1" s="1"/>
  <c r="Z44" i="1"/>
  <c r="G45" i="1" s="1"/>
  <c r="Y44" i="1"/>
  <c r="F45" i="1" s="1"/>
  <c r="I45" i="1" l="1"/>
  <c r="J45" i="1" s="1"/>
  <c r="K45" i="1"/>
  <c r="L45" i="1" s="1"/>
  <c r="S45" i="1" l="1"/>
  <c r="T45" i="1" s="1"/>
  <c r="AD45" i="1" s="1"/>
  <c r="O46" i="1" s="1"/>
  <c r="Q45" i="1"/>
  <c r="R45" i="1" s="1"/>
  <c r="V45" i="1" l="1"/>
  <c r="AE45" i="1"/>
  <c r="P46" i="1" s="1"/>
  <c r="AA45" i="1"/>
  <c r="H46" i="1" s="1"/>
  <c r="Z45" i="1"/>
  <c r="G46" i="1" s="1"/>
  <c r="Y45" i="1"/>
  <c r="F46" i="1" s="1"/>
  <c r="X45" i="1"/>
  <c r="E46" i="1" s="1"/>
  <c r="AC45" i="1"/>
  <c r="N46" i="1" s="1"/>
  <c r="U45" i="1"/>
  <c r="AB45" i="1"/>
  <c r="M46" i="1" s="1"/>
  <c r="W45" i="1" l="1"/>
  <c r="K46" i="1"/>
  <c r="L46" i="1" s="1"/>
  <c r="I46" i="1"/>
  <c r="J46" i="1" s="1"/>
  <c r="S46" i="1" s="1"/>
  <c r="T46" i="1" s="1"/>
  <c r="Q46" i="1" l="1"/>
  <c r="R46" i="1" s="1"/>
  <c r="X46" i="1" s="1"/>
  <c r="E47" i="1" s="1"/>
  <c r="AE46" i="1"/>
  <c r="P47" i="1" s="1"/>
  <c r="AD46" i="1"/>
  <c r="O47" i="1" s="1"/>
  <c r="V46" i="1"/>
  <c r="Y46" i="1" l="1"/>
  <c r="F47" i="1" s="1"/>
  <c r="I47" i="1" s="1"/>
  <c r="J47" i="1" s="1"/>
  <c r="AA46" i="1"/>
  <c r="H47" i="1" s="1"/>
  <c r="AB46" i="1"/>
  <c r="M47" i="1" s="1"/>
  <c r="Z46" i="1"/>
  <c r="G47" i="1" s="1"/>
  <c r="U46" i="1"/>
  <c r="W46" i="1" s="1"/>
  <c r="AC46" i="1"/>
  <c r="N47" i="1" s="1"/>
  <c r="K47" i="1" l="1"/>
  <c r="L47" i="1" s="1"/>
  <c r="Q47" i="1" s="1"/>
  <c r="R47" i="1" s="1"/>
  <c r="S47" i="1" l="1"/>
  <c r="T47" i="1" s="1"/>
  <c r="V47" i="1" s="1"/>
  <c r="AC47" i="1"/>
  <c r="N48" i="1" s="1"/>
  <c r="U47" i="1"/>
  <c r="AB47" i="1"/>
  <c r="M48" i="1" s="1"/>
  <c r="X47" i="1" l="1"/>
  <c r="E48" i="1" s="1"/>
  <c r="I48" i="1" s="1"/>
  <c r="J48" i="1" s="1"/>
  <c r="AA47" i="1"/>
  <c r="H48" i="1" s="1"/>
  <c r="Y47" i="1"/>
  <c r="F48" i="1" s="1"/>
  <c r="AD47" i="1"/>
  <c r="O48" i="1" s="1"/>
  <c r="Z47" i="1"/>
  <c r="G48" i="1" s="1"/>
  <c r="K48" i="1" s="1"/>
  <c r="L48" i="1" s="1"/>
  <c r="W47" i="1"/>
  <c r="AE47" i="1"/>
  <c r="P48" i="1" s="1"/>
  <c r="S48" i="1" l="1"/>
  <c r="T48" i="1" s="1"/>
  <c r="AE48" i="1" s="1"/>
  <c r="P49" i="1" s="1"/>
  <c r="Q48" i="1"/>
  <c r="R48" i="1" s="1"/>
  <c r="AD48" i="1" l="1"/>
  <c r="O49" i="1" s="1"/>
  <c r="V48" i="1"/>
  <c r="Z48" i="1"/>
  <c r="G49" i="1" s="1"/>
  <c r="Y48" i="1"/>
  <c r="F49" i="1" s="1"/>
  <c r="X48" i="1"/>
  <c r="E49" i="1" s="1"/>
  <c r="AB48" i="1"/>
  <c r="M49" i="1" s="1"/>
  <c r="AC48" i="1"/>
  <c r="N49" i="1" s="1"/>
  <c r="AA48" i="1"/>
  <c r="H49" i="1" s="1"/>
  <c r="U48" i="1"/>
  <c r="W48" i="1" l="1"/>
  <c r="K49" i="1"/>
  <c r="L49" i="1" s="1"/>
  <c r="I49" i="1"/>
  <c r="J49" i="1" s="1"/>
  <c r="S49" i="1" l="1"/>
  <c r="T49" i="1" s="1"/>
  <c r="AE49" i="1" s="1"/>
  <c r="P50" i="1" s="1"/>
  <c r="Q49" i="1"/>
  <c r="R49" i="1" s="1"/>
  <c r="V49" i="1" l="1"/>
  <c r="AD49" i="1"/>
  <c r="O50" i="1" s="1"/>
  <c r="AC49" i="1"/>
  <c r="N50" i="1" s="1"/>
  <c r="U49" i="1"/>
  <c r="AB49" i="1"/>
  <c r="M50" i="1" s="1"/>
  <c r="Y49" i="1"/>
  <c r="F50" i="1" s="1"/>
  <c r="AA49" i="1"/>
  <c r="H50" i="1" s="1"/>
  <c r="Z49" i="1"/>
  <c r="G50" i="1" s="1"/>
  <c r="X49" i="1"/>
  <c r="E50" i="1" s="1"/>
  <c r="W49" i="1" l="1"/>
  <c r="K50" i="1"/>
  <c r="L50" i="1" s="1"/>
  <c r="I50" i="1"/>
  <c r="J50" i="1" s="1"/>
  <c r="S50" i="1" l="1"/>
  <c r="T50" i="1" s="1"/>
  <c r="AD50" i="1" s="1"/>
  <c r="O51" i="1" s="1"/>
  <c r="Q50" i="1"/>
  <c r="R50" i="1" s="1"/>
  <c r="AE50" i="1" l="1"/>
  <c r="P51" i="1" s="1"/>
  <c r="V50" i="1"/>
  <c r="AB50" i="1"/>
  <c r="M51" i="1" s="1"/>
  <c r="AA50" i="1"/>
  <c r="H51" i="1" s="1"/>
  <c r="Z50" i="1"/>
  <c r="G51" i="1" s="1"/>
  <c r="Y50" i="1"/>
  <c r="F51" i="1" s="1"/>
  <c r="AC50" i="1"/>
  <c r="N51" i="1" s="1"/>
  <c r="X50" i="1"/>
  <c r="E51" i="1" s="1"/>
  <c r="U50" i="1"/>
  <c r="W50" i="1" l="1"/>
  <c r="I51" i="1"/>
  <c r="J51" i="1" s="1"/>
  <c r="K51" i="1"/>
  <c r="L51" i="1" s="1"/>
  <c r="Q51" i="1" l="1"/>
  <c r="R51" i="1" s="1"/>
  <c r="U51" i="1" s="1"/>
  <c r="S51" i="1"/>
  <c r="T51" i="1" s="1"/>
  <c r="AA51" i="1" l="1"/>
  <c r="H52" i="1" s="1"/>
  <c r="AB51" i="1"/>
  <c r="M52" i="1" s="1"/>
  <c r="AC51" i="1"/>
  <c r="N52" i="1" s="1"/>
  <c r="X51" i="1"/>
  <c r="E52" i="1" s="1"/>
  <c r="Z51" i="1"/>
  <c r="G52" i="1" s="1"/>
  <c r="AE51" i="1"/>
  <c r="P52" i="1" s="1"/>
  <c r="AD51" i="1"/>
  <c r="O52" i="1" s="1"/>
  <c r="V51" i="1"/>
  <c r="W51" i="1" s="1"/>
  <c r="Y51" i="1"/>
  <c r="F52" i="1" s="1"/>
  <c r="K52" i="1" l="1"/>
  <c r="L52" i="1" s="1"/>
  <c r="I52" i="1"/>
  <c r="J52" i="1" s="1"/>
  <c r="Q52" i="1" l="1"/>
  <c r="R52" i="1" s="1"/>
  <c r="S52" i="1"/>
  <c r="T52" i="1" s="1"/>
  <c r="AD52" i="1" s="1"/>
  <c r="O53" i="1" s="1"/>
  <c r="X52" i="1" l="1"/>
  <c r="E53" i="1" s="1"/>
  <c r="AE52" i="1"/>
  <c r="P53" i="1" s="1"/>
  <c r="V52" i="1"/>
  <c r="AC52" i="1"/>
  <c r="N53" i="1" s="1"/>
  <c r="AB52" i="1"/>
  <c r="M53" i="1" s="1"/>
  <c r="Z52" i="1"/>
  <c r="G53" i="1" s="1"/>
  <c r="AA52" i="1"/>
  <c r="H53" i="1" s="1"/>
  <c r="U52" i="1"/>
  <c r="W52" i="1" s="1"/>
  <c r="Y52" i="1"/>
  <c r="F53" i="1" s="1"/>
  <c r="I53" i="1" l="1"/>
  <c r="J53" i="1" s="1"/>
  <c r="Q53" i="1" s="1"/>
  <c r="R53" i="1" s="1"/>
  <c r="K53" i="1"/>
  <c r="L53" i="1" s="1"/>
  <c r="AB53" i="1" l="1"/>
  <c r="M54" i="1" s="1"/>
  <c r="U53" i="1"/>
  <c r="AC53" i="1"/>
  <c r="N54" i="1" s="1"/>
  <c r="S53" i="1"/>
  <c r="T53" i="1" s="1"/>
  <c r="Y53" i="1" s="1"/>
  <c r="F54" i="1" s="1"/>
  <c r="X53" i="1"/>
  <c r="E54" i="1" s="1"/>
  <c r="V53" i="1" l="1"/>
  <c r="W53" i="1" s="1"/>
  <c r="I54" i="1"/>
  <c r="J54" i="1" s="1"/>
  <c r="AA53" i="1"/>
  <c r="H54" i="1" s="1"/>
  <c r="AE53" i="1"/>
  <c r="P54" i="1" s="1"/>
  <c r="AD53" i="1"/>
  <c r="O54" i="1" s="1"/>
  <c r="Z53" i="1"/>
  <c r="G54" i="1" s="1"/>
  <c r="K54" i="1" l="1"/>
  <c r="L54" i="1" s="1"/>
  <c r="Q54" i="1" s="1"/>
  <c r="R54" i="1" s="1"/>
  <c r="AB54" i="1" l="1"/>
  <c r="M55" i="1" s="1"/>
  <c r="AC54" i="1"/>
  <c r="N55" i="1" s="1"/>
  <c r="U54" i="1"/>
  <c r="S54" i="1"/>
  <c r="T54" i="1" s="1"/>
  <c r="Z54" i="1" s="1"/>
  <c r="G55" i="1" s="1"/>
  <c r="X54" i="1" l="1"/>
  <c r="E55" i="1" s="1"/>
  <c r="AA54" i="1"/>
  <c r="H55" i="1" s="1"/>
  <c r="K55" i="1" s="1"/>
  <c r="L55" i="1" s="1"/>
  <c r="AE54" i="1"/>
  <c r="P55" i="1" s="1"/>
  <c r="V54" i="1"/>
  <c r="W54" i="1" s="1"/>
  <c r="AD54" i="1"/>
  <c r="O55" i="1" s="1"/>
  <c r="Y54" i="1"/>
  <c r="F55" i="1" s="1"/>
  <c r="I55" i="1" l="1"/>
  <c r="J55" i="1" s="1"/>
  <c r="Q55" i="1" s="1"/>
  <c r="R55" i="1" s="1"/>
  <c r="AC55" i="1" l="1"/>
  <c r="N56" i="1" s="1"/>
  <c r="AB55" i="1"/>
  <c r="M56" i="1" s="1"/>
  <c r="U55" i="1"/>
  <c r="S55" i="1"/>
  <c r="T55" i="1" s="1"/>
  <c r="AE55" i="1" l="1"/>
  <c r="P56" i="1" s="1"/>
  <c r="V55" i="1"/>
  <c r="W55" i="1" s="1"/>
  <c r="AD55" i="1"/>
  <c r="O56" i="1" s="1"/>
  <c r="AA55" i="1"/>
  <c r="H56" i="1" s="1"/>
  <c r="Z55" i="1"/>
  <c r="G56" i="1" s="1"/>
  <c r="Y55" i="1"/>
  <c r="F56" i="1" s="1"/>
  <c r="X55" i="1"/>
  <c r="E56" i="1" s="1"/>
  <c r="I56" i="1" s="1"/>
  <c r="J56" i="1" s="1"/>
  <c r="K56" i="1" l="1"/>
  <c r="L56" i="1" s="1"/>
  <c r="Q56" i="1" s="1"/>
  <c r="R56" i="1" s="1"/>
  <c r="AB56" i="1" l="1"/>
  <c r="M57" i="1" s="1"/>
  <c r="AC56" i="1"/>
  <c r="N57" i="1" s="1"/>
  <c r="U56" i="1"/>
  <c r="S56" i="1"/>
  <c r="T56" i="1" s="1"/>
  <c r="AE56" i="1" l="1"/>
  <c r="P57" i="1" s="1"/>
  <c r="AD56" i="1"/>
  <c r="O57" i="1" s="1"/>
  <c r="V56" i="1"/>
  <c r="W56" i="1" s="1"/>
  <c r="Z56" i="1"/>
  <c r="G57" i="1" s="1"/>
  <c r="X56" i="1"/>
  <c r="E57" i="1" s="1"/>
  <c r="Y56" i="1"/>
  <c r="F57" i="1" s="1"/>
  <c r="AA56" i="1"/>
  <c r="H57" i="1" s="1"/>
  <c r="K57" i="1" l="1"/>
  <c r="L57" i="1" s="1"/>
  <c r="I57" i="1"/>
  <c r="J57" i="1" s="1"/>
  <c r="S57" i="1" s="1"/>
  <c r="T57" i="1" s="1"/>
  <c r="AD57" i="1" s="1"/>
  <c r="O58" i="1" s="1"/>
  <c r="Q57" i="1" l="1"/>
  <c r="R57" i="1" s="1"/>
  <c r="AC57" i="1" s="1"/>
  <c r="N58" i="1" s="1"/>
  <c r="V57" i="1"/>
  <c r="AE57" i="1"/>
  <c r="P58" i="1" s="1"/>
  <c r="Y57" i="1" l="1"/>
  <c r="F58" i="1" s="1"/>
  <c r="Z57" i="1"/>
  <c r="G58" i="1" s="1"/>
  <c r="AB57" i="1"/>
  <c r="M58" i="1" s="1"/>
  <c r="AA57" i="1"/>
  <c r="H58" i="1" s="1"/>
  <c r="X57" i="1"/>
  <c r="E58" i="1" s="1"/>
  <c r="I58" i="1" s="1"/>
  <c r="J58" i="1" s="1"/>
  <c r="U57" i="1"/>
  <c r="W57" i="1"/>
  <c r="K58" i="1" l="1"/>
  <c r="L58" i="1" s="1"/>
  <c r="S58" i="1" s="1"/>
  <c r="T58" i="1" s="1"/>
  <c r="AD58" i="1" l="1"/>
  <c r="O59" i="1" s="1"/>
  <c r="V58" i="1"/>
  <c r="AE58" i="1"/>
  <c r="P59" i="1" s="1"/>
  <c r="Q58" i="1"/>
  <c r="R58" i="1" s="1"/>
  <c r="AC58" i="1" l="1"/>
  <c r="N59" i="1" s="1"/>
  <c r="AB58" i="1"/>
  <c r="M59" i="1" s="1"/>
  <c r="U58" i="1"/>
  <c r="W58" i="1" s="1"/>
  <c r="AA58" i="1"/>
  <c r="H59" i="1" s="1"/>
  <c r="Z58" i="1"/>
  <c r="G59" i="1" s="1"/>
  <c r="K59" i="1" s="1"/>
  <c r="L59" i="1" s="1"/>
  <c r="Y58" i="1"/>
  <c r="F59" i="1" s="1"/>
  <c r="X58" i="1"/>
  <c r="E59" i="1" s="1"/>
  <c r="I59" i="1" l="1"/>
  <c r="J59" i="1" s="1"/>
  <c r="S59" i="1" s="1"/>
  <c r="T59" i="1" s="1"/>
  <c r="AE59" i="1" l="1"/>
  <c r="P60" i="1" s="1"/>
  <c r="AD59" i="1"/>
  <c r="O60" i="1" s="1"/>
  <c r="V59" i="1"/>
  <c r="Q59" i="1"/>
  <c r="R59" i="1" s="1"/>
  <c r="U59" i="1" l="1"/>
  <c r="W59" i="1" s="1"/>
  <c r="AC59" i="1"/>
  <c r="N60" i="1" s="1"/>
  <c r="Y59" i="1"/>
  <c r="F60" i="1" s="1"/>
  <c r="X59" i="1"/>
  <c r="E60" i="1" s="1"/>
  <c r="I60" i="1" s="1"/>
  <c r="J60" i="1" s="1"/>
  <c r="AA59" i="1"/>
  <c r="H60" i="1" s="1"/>
  <c r="AB59" i="1"/>
  <c r="M60" i="1" s="1"/>
  <c r="Z59" i="1"/>
  <c r="G60" i="1" s="1"/>
  <c r="K60" i="1" l="1"/>
  <c r="L60" i="1" s="1"/>
  <c r="Q60" i="1"/>
  <c r="R60" i="1" s="1"/>
  <c r="S60" i="1"/>
  <c r="T60" i="1" s="1"/>
  <c r="AC60" i="1" l="1"/>
  <c r="N61" i="1" s="1"/>
  <c r="AB60" i="1"/>
  <c r="M61" i="1" s="1"/>
  <c r="Z60" i="1"/>
  <c r="G61" i="1" s="1"/>
  <c r="AA60" i="1"/>
  <c r="H61" i="1" s="1"/>
  <c r="X60" i="1"/>
  <c r="E61" i="1" s="1"/>
  <c r="U60" i="1"/>
  <c r="W60" i="1" s="1"/>
  <c r="Y60" i="1"/>
  <c r="F61" i="1" s="1"/>
  <c r="AE60" i="1"/>
  <c r="P61" i="1" s="1"/>
  <c r="V60" i="1"/>
  <c r="AD60" i="1"/>
  <c r="O61" i="1" s="1"/>
  <c r="I61" i="1" l="1"/>
  <c r="J61" i="1" s="1"/>
  <c r="S61" i="1" s="1"/>
  <c r="T61" i="1" s="1"/>
  <c r="K61" i="1"/>
  <c r="L61" i="1" s="1"/>
  <c r="AE61" i="1" l="1"/>
  <c r="P62" i="1" s="1"/>
  <c r="V61" i="1"/>
  <c r="AD61" i="1"/>
  <c r="O62" i="1" s="1"/>
  <c r="Q61" i="1"/>
  <c r="R61" i="1" s="1"/>
  <c r="W61" i="1" l="1"/>
  <c r="Z61" i="1"/>
  <c r="G62" i="1" s="1"/>
  <c r="Y61" i="1"/>
  <c r="F62" i="1" s="1"/>
  <c r="AC61" i="1"/>
  <c r="N62" i="1" s="1"/>
  <c r="X61" i="1"/>
  <c r="E62" i="1" s="1"/>
  <c r="I62" i="1" s="1"/>
  <c r="J62" i="1" s="1"/>
  <c r="AA61" i="1"/>
  <c r="H62" i="1" s="1"/>
  <c r="AB61" i="1"/>
  <c r="M62" i="1" s="1"/>
  <c r="U61" i="1"/>
  <c r="K62" i="1" l="1"/>
  <c r="L62" i="1" s="1"/>
  <c r="S62" i="1" s="1"/>
  <c r="T62" i="1" s="1"/>
  <c r="V62" i="1" l="1"/>
  <c r="AE62" i="1"/>
  <c r="P63" i="1" s="1"/>
  <c r="AD62" i="1"/>
  <c r="O63" i="1" s="1"/>
  <c r="Q62" i="1"/>
  <c r="R62" i="1" s="1"/>
  <c r="AC62" i="1" l="1"/>
  <c r="N63" i="1" s="1"/>
  <c r="U62" i="1"/>
  <c r="W62" i="1" s="1"/>
  <c r="AB62" i="1"/>
  <c r="M63" i="1" s="1"/>
  <c r="Z62" i="1"/>
  <c r="G63" i="1" s="1"/>
  <c r="X62" i="1"/>
  <c r="E63" i="1" s="1"/>
  <c r="I63" i="1" s="1"/>
  <c r="J63" i="1" s="1"/>
  <c r="AA62" i="1"/>
  <c r="H63" i="1" s="1"/>
  <c r="Y62" i="1"/>
  <c r="F63" i="1" s="1"/>
  <c r="K63" i="1" l="1"/>
  <c r="L63" i="1" s="1"/>
  <c r="S63" i="1" s="1"/>
  <c r="T63" i="1" s="1"/>
  <c r="AE63" i="1" l="1"/>
  <c r="P64" i="1" s="1"/>
  <c r="V63" i="1"/>
  <c r="AD63" i="1"/>
  <c r="O64" i="1" s="1"/>
  <c r="Q63" i="1"/>
  <c r="R63" i="1" s="1"/>
  <c r="U63" i="1" l="1"/>
  <c r="W63" i="1" s="1"/>
  <c r="AB63" i="1"/>
  <c r="M64" i="1" s="1"/>
  <c r="Z63" i="1"/>
  <c r="G64" i="1" s="1"/>
  <c r="AC63" i="1"/>
  <c r="N64" i="1" s="1"/>
  <c r="AA63" i="1"/>
  <c r="H64" i="1" s="1"/>
  <c r="Y63" i="1"/>
  <c r="F64" i="1" s="1"/>
  <c r="X63" i="1"/>
  <c r="E64" i="1" s="1"/>
  <c r="I64" i="1" s="1"/>
  <c r="J64" i="1" s="1"/>
  <c r="K64" i="1" l="1"/>
  <c r="L64" i="1" s="1"/>
  <c r="S64" i="1" s="1"/>
  <c r="T64" i="1" s="1"/>
  <c r="AD64" i="1" l="1"/>
  <c r="O65" i="1" s="1"/>
  <c r="AE64" i="1"/>
  <c r="P65" i="1" s="1"/>
  <c r="V64" i="1"/>
  <c r="Q64" i="1"/>
  <c r="R64" i="1" s="1"/>
  <c r="Z64" i="1" l="1"/>
  <c r="G65" i="1" s="1"/>
  <c r="Y64" i="1"/>
  <c r="F65" i="1" s="1"/>
  <c r="X64" i="1"/>
  <c r="E65" i="1" s="1"/>
  <c r="I65" i="1" s="1"/>
  <c r="J65" i="1" s="1"/>
  <c r="AC64" i="1"/>
  <c r="N65" i="1" s="1"/>
  <c r="AA64" i="1"/>
  <c r="H65" i="1" s="1"/>
  <c r="U64" i="1"/>
  <c r="W64" i="1" s="1"/>
  <c r="AB64" i="1"/>
  <c r="M65" i="1" s="1"/>
  <c r="K65" i="1" l="1"/>
  <c r="L65" i="1" s="1"/>
  <c r="S65" i="1" s="1"/>
  <c r="T65" i="1" s="1"/>
  <c r="AE65" i="1" l="1"/>
  <c r="P66" i="1" s="1"/>
  <c r="AD65" i="1"/>
  <c r="O66" i="1" s="1"/>
  <c r="V65" i="1"/>
  <c r="Q65" i="1"/>
  <c r="R65" i="1" s="1"/>
  <c r="AB65" i="1" l="1"/>
  <c r="M66" i="1" s="1"/>
  <c r="AA65" i="1"/>
  <c r="H66" i="1" s="1"/>
  <c r="Z65" i="1"/>
  <c r="G66" i="1" s="1"/>
  <c r="K66" i="1" s="1"/>
  <c r="L66" i="1" s="1"/>
  <c r="Y65" i="1"/>
  <c r="F66" i="1" s="1"/>
  <c r="AC65" i="1"/>
  <c r="N66" i="1" s="1"/>
  <c r="U65" i="1"/>
  <c r="W65" i="1" s="1"/>
  <c r="X65" i="1"/>
  <c r="E66" i="1" s="1"/>
  <c r="I66" i="1" s="1"/>
  <c r="J66" i="1" s="1"/>
  <c r="S66" i="1" s="1"/>
  <c r="T66" i="1" s="1"/>
  <c r="AD66" i="1" l="1"/>
  <c r="O67" i="1" s="1"/>
  <c r="V66" i="1"/>
  <c r="AE66" i="1"/>
  <c r="P67" i="1" s="1"/>
  <c r="Q66" i="1"/>
  <c r="R66" i="1" s="1"/>
  <c r="AC66" i="1" l="1"/>
  <c r="N67" i="1" s="1"/>
  <c r="AB66" i="1"/>
  <c r="M67" i="1" s="1"/>
  <c r="U66" i="1"/>
  <c r="Y66" i="1"/>
  <c r="F67" i="1" s="1"/>
  <c r="AA66" i="1"/>
  <c r="H67" i="1" s="1"/>
  <c r="X66" i="1"/>
  <c r="E67" i="1" s="1"/>
  <c r="I67" i="1" s="1"/>
  <c r="J67" i="1" s="1"/>
  <c r="Z66" i="1"/>
  <c r="G67" i="1" s="1"/>
  <c r="K67" i="1" s="1"/>
  <c r="L67" i="1" s="1"/>
  <c r="W66" i="1"/>
  <c r="Q67" i="1" l="1"/>
  <c r="R67" i="1" s="1"/>
  <c r="S67" i="1"/>
  <c r="T67" i="1" s="1"/>
  <c r="AE67" i="1" l="1"/>
  <c r="P68" i="1" s="1"/>
  <c r="AD67" i="1"/>
  <c r="O68" i="1" s="1"/>
  <c r="V67" i="1"/>
  <c r="W67" i="1" s="1"/>
  <c r="U67" i="1"/>
  <c r="AB67" i="1"/>
  <c r="M68" i="1" s="1"/>
  <c r="AC67" i="1"/>
  <c r="N68" i="1" s="1"/>
  <c r="X67" i="1"/>
  <c r="E68" i="1" s="1"/>
  <c r="I68" i="1" s="1"/>
  <c r="J68" i="1" s="1"/>
  <c r="Y67" i="1"/>
  <c r="F68" i="1" s="1"/>
  <c r="Z67" i="1"/>
  <c r="G68" i="1" s="1"/>
  <c r="AA67" i="1"/>
  <c r="H68" i="1" s="1"/>
  <c r="K68" i="1" l="1"/>
  <c r="L68" i="1" s="1"/>
  <c r="S68" i="1" s="1"/>
  <c r="T68" i="1" s="1"/>
  <c r="AE68" i="1" l="1"/>
  <c r="P69" i="1" s="1"/>
  <c r="V68" i="1"/>
  <c r="AD68" i="1"/>
  <c r="O69" i="1" s="1"/>
  <c r="Q68" i="1"/>
  <c r="R68" i="1" s="1"/>
  <c r="AB68" i="1" l="1"/>
  <c r="M69" i="1" s="1"/>
  <c r="AA68" i="1"/>
  <c r="H69" i="1" s="1"/>
  <c r="Y68" i="1"/>
  <c r="F69" i="1" s="1"/>
  <c r="Z68" i="1"/>
  <c r="G69" i="1" s="1"/>
  <c r="K69" i="1" s="1"/>
  <c r="L69" i="1" s="1"/>
  <c r="AC68" i="1"/>
  <c r="N69" i="1" s="1"/>
  <c r="U68" i="1"/>
  <c r="W68" i="1" s="1"/>
  <c r="X68" i="1"/>
  <c r="E69" i="1" s="1"/>
  <c r="I69" i="1" s="1"/>
  <c r="J69" i="1" s="1"/>
  <c r="Q69" i="1" s="1"/>
  <c r="R69" i="1" s="1"/>
  <c r="S69" i="1" l="1"/>
  <c r="T69" i="1" s="1"/>
  <c r="AD69" i="1" s="1"/>
  <c r="O70" i="1" s="1"/>
  <c r="V69" i="1"/>
  <c r="AC69" i="1"/>
  <c r="N70" i="1" s="1"/>
  <c r="U69" i="1"/>
  <c r="W69" i="1" s="1"/>
  <c r="AB69" i="1"/>
  <c r="M70" i="1" s="1"/>
  <c r="AA69" i="1"/>
  <c r="H70" i="1" s="1"/>
  <c r="Z69" i="1"/>
  <c r="G70" i="1" s="1"/>
  <c r="Y69" i="1"/>
  <c r="F70" i="1" s="1"/>
  <c r="X69" i="1"/>
  <c r="E70" i="1" s="1"/>
  <c r="AE69" i="1" l="1"/>
  <c r="P70" i="1" s="1"/>
  <c r="I70" i="1"/>
  <c r="J70" i="1" s="1"/>
  <c r="K70" i="1"/>
  <c r="L70" i="1" s="1"/>
  <c r="Q70" i="1" l="1"/>
  <c r="R70" i="1" s="1"/>
  <c r="AC70" i="1" s="1"/>
  <c r="N71" i="1" s="1"/>
  <c r="U70" i="1"/>
  <c r="AB70" i="1"/>
  <c r="M71" i="1" s="1"/>
  <c r="S70" i="1"/>
  <c r="T70" i="1" s="1"/>
  <c r="AE70" i="1" l="1"/>
  <c r="P71" i="1" s="1"/>
  <c r="AD70" i="1"/>
  <c r="O71" i="1" s="1"/>
  <c r="V70" i="1"/>
  <c r="W70" i="1" s="1"/>
  <c r="X70" i="1"/>
  <c r="E71" i="1" s="1"/>
  <c r="Y70" i="1"/>
  <c r="F71" i="1" s="1"/>
  <c r="AA70" i="1"/>
  <c r="H71" i="1" s="1"/>
  <c r="Z70" i="1"/>
  <c r="G71" i="1" s="1"/>
  <c r="I71" i="1" l="1"/>
  <c r="J71" i="1" s="1"/>
  <c r="K71" i="1"/>
  <c r="L71" i="1" s="1"/>
  <c r="S71" i="1" l="1"/>
  <c r="T71" i="1" s="1"/>
  <c r="AE71" i="1" s="1"/>
  <c r="P72" i="1" s="1"/>
  <c r="Q71" i="1"/>
  <c r="R71" i="1" s="1"/>
  <c r="V71" i="1" l="1"/>
  <c r="AD71" i="1"/>
  <c r="O72" i="1" s="1"/>
  <c r="AC71" i="1"/>
  <c r="N72" i="1" s="1"/>
  <c r="U71" i="1"/>
  <c r="W71" i="1" s="1"/>
  <c r="AB71" i="1"/>
  <c r="M72" i="1" s="1"/>
  <c r="AA71" i="1"/>
  <c r="H72" i="1" s="1"/>
  <c r="Z71" i="1"/>
  <c r="G72" i="1" s="1"/>
  <c r="X71" i="1"/>
  <c r="E72" i="1" s="1"/>
  <c r="Y71" i="1"/>
  <c r="F72" i="1" s="1"/>
  <c r="I72" i="1" l="1"/>
  <c r="J72" i="1" s="1"/>
  <c r="K72" i="1"/>
  <c r="L72" i="1" s="1"/>
  <c r="Q72" i="1" l="1"/>
  <c r="R72" i="1" s="1"/>
  <c r="AB72" i="1"/>
  <c r="M73" i="1" s="1"/>
  <c r="AC72" i="1"/>
  <c r="N73" i="1" s="1"/>
  <c r="U72" i="1"/>
  <c r="S72" i="1"/>
  <c r="T72" i="1" s="1"/>
  <c r="AE72" i="1" l="1"/>
  <c r="P73" i="1" s="1"/>
  <c r="AD72" i="1"/>
  <c r="O73" i="1" s="1"/>
  <c r="V72" i="1"/>
  <c r="W72" i="1" s="1"/>
  <c r="X72" i="1"/>
  <c r="E73" i="1" s="1"/>
  <c r="Z72" i="1"/>
  <c r="G73" i="1" s="1"/>
  <c r="AA72" i="1"/>
  <c r="H73" i="1" s="1"/>
  <c r="Y72" i="1"/>
  <c r="F73" i="1" s="1"/>
  <c r="K73" i="1" l="1"/>
  <c r="L73" i="1" s="1"/>
  <c r="I73" i="1"/>
  <c r="J73" i="1" s="1"/>
  <c r="Q73" i="1" s="1"/>
  <c r="R73" i="1" s="1"/>
  <c r="S73" i="1" l="1"/>
  <c r="T73" i="1" s="1"/>
  <c r="Y73" i="1" s="1"/>
  <c r="F74" i="1" s="1"/>
  <c r="AC73" i="1"/>
  <c r="N74" i="1" s="1"/>
  <c r="U73" i="1"/>
  <c r="AB73" i="1"/>
  <c r="M74" i="1" s="1"/>
  <c r="AA73" i="1"/>
  <c r="H74" i="1" s="1"/>
  <c r="X73" i="1" l="1"/>
  <c r="E74" i="1" s="1"/>
  <c r="Z73" i="1"/>
  <c r="G74" i="1" s="1"/>
  <c r="AE73" i="1"/>
  <c r="P74" i="1" s="1"/>
  <c r="AD73" i="1"/>
  <c r="O74" i="1" s="1"/>
  <c r="V73" i="1"/>
  <c r="W73" i="1" s="1"/>
  <c r="I74" i="1" l="1"/>
  <c r="J74" i="1" s="1"/>
  <c r="K74" i="1"/>
  <c r="L74" i="1" s="1"/>
  <c r="S74" i="1" l="1"/>
  <c r="T74" i="1" s="1"/>
  <c r="AD74" i="1" s="1"/>
  <c r="O75" i="1" s="1"/>
  <c r="Q74" i="1"/>
  <c r="R74" i="1" s="1"/>
  <c r="AE74" i="1" l="1"/>
  <c r="P75" i="1" s="1"/>
  <c r="V74" i="1"/>
  <c r="AC74" i="1"/>
  <c r="N75" i="1" s="1"/>
  <c r="U74" i="1"/>
  <c r="W74" i="1" s="1"/>
  <c r="AB74" i="1"/>
  <c r="M75" i="1" s="1"/>
  <c r="AA74" i="1"/>
  <c r="H75" i="1" s="1"/>
  <c r="Z74" i="1"/>
  <c r="G75" i="1" s="1"/>
  <c r="Y74" i="1"/>
  <c r="F75" i="1" s="1"/>
  <c r="X74" i="1"/>
  <c r="E75" i="1" s="1"/>
  <c r="K75" i="1" l="1"/>
  <c r="L75" i="1" s="1"/>
  <c r="I75" i="1"/>
  <c r="J75" i="1" s="1"/>
  <c r="S75" i="1" s="1"/>
  <c r="T75" i="1" s="1"/>
  <c r="AD75" i="1" l="1"/>
  <c r="O76" i="1" s="1"/>
  <c r="AE75" i="1"/>
  <c r="P76" i="1" s="1"/>
  <c r="V75" i="1"/>
  <c r="Q75" i="1"/>
  <c r="R75" i="1" s="1"/>
  <c r="AA75" i="1" l="1"/>
  <c r="H76" i="1" s="1"/>
  <c r="Z75" i="1"/>
  <c r="G76" i="1" s="1"/>
  <c r="Y75" i="1"/>
  <c r="F76" i="1" s="1"/>
  <c r="X75" i="1"/>
  <c r="E76" i="1" s="1"/>
  <c r="AB75" i="1"/>
  <c r="M76" i="1" s="1"/>
  <c r="AC75" i="1"/>
  <c r="N76" i="1" s="1"/>
  <c r="U75" i="1"/>
  <c r="W75" i="1" s="1"/>
  <c r="I76" i="1" l="1"/>
  <c r="J76" i="1" s="1"/>
  <c r="K76" i="1"/>
  <c r="L76" i="1" s="1"/>
  <c r="S76" i="1" l="1"/>
  <c r="T76" i="1" s="1"/>
  <c r="Q76" i="1"/>
  <c r="R76" i="1" s="1"/>
  <c r="AE76" i="1" l="1"/>
  <c r="P77" i="1" s="1"/>
  <c r="AD76" i="1"/>
  <c r="O77" i="1" s="1"/>
  <c r="V76" i="1"/>
  <c r="AA76" i="1"/>
  <c r="H77" i="1" s="1"/>
  <c r="X76" i="1"/>
  <c r="E77" i="1" s="1"/>
  <c r="AC76" i="1"/>
  <c r="N77" i="1" s="1"/>
  <c r="AB76" i="1"/>
  <c r="M77" i="1" s="1"/>
  <c r="Z76" i="1"/>
  <c r="G77" i="1" s="1"/>
  <c r="Y76" i="1"/>
  <c r="F77" i="1" s="1"/>
  <c r="U76" i="1"/>
  <c r="W76" i="1" l="1"/>
  <c r="K77" i="1"/>
  <c r="L77" i="1" s="1"/>
  <c r="I77" i="1"/>
  <c r="J77" i="1" s="1"/>
  <c r="S77" i="1" s="1"/>
  <c r="T77" i="1" s="1"/>
  <c r="AE77" i="1" l="1"/>
  <c r="P78" i="1" s="1"/>
  <c r="AD77" i="1"/>
  <c r="O78" i="1" s="1"/>
  <c r="V77" i="1"/>
  <c r="Q77" i="1"/>
  <c r="R77" i="1" s="1"/>
  <c r="AB77" i="1" l="1"/>
  <c r="M78" i="1" s="1"/>
  <c r="X77" i="1"/>
  <c r="E78" i="1" s="1"/>
  <c r="AC77" i="1"/>
  <c r="N78" i="1" s="1"/>
  <c r="U77" i="1"/>
  <c r="W77" i="1" s="1"/>
  <c r="AA77" i="1"/>
  <c r="H78" i="1" s="1"/>
  <c r="Z77" i="1"/>
  <c r="G78" i="1" s="1"/>
  <c r="Y77" i="1"/>
  <c r="F78" i="1" s="1"/>
  <c r="K78" i="1" l="1"/>
  <c r="L78" i="1" s="1"/>
  <c r="I78" i="1"/>
  <c r="J78" i="1" s="1"/>
  <c r="S78" i="1" l="1"/>
  <c r="T78" i="1" s="1"/>
  <c r="AE78" i="1" s="1"/>
  <c r="P79" i="1" s="1"/>
  <c r="Q78" i="1"/>
  <c r="R78" i="1" s="1"/>
  <c r="V78" i="1" l="1"/>
  <c r="AD78" i="1"/>
  <c r="O79" i="1" s="1"/>
  <c r="Y78" i="1"/>
  <c r="F79" i="1" s="1"/>
  <c r="X78" i="1"/>
  <c r="E79" i="1" s="1"/>
  <c r="AC78" i="1"/>
  <c r="N79" i="1" s="1"/>
  <c r="U78" i="1"/>
  <c r="AB78" i="1"/>
  <c r="M79" i="1" s="1"/>
  <c r="Z78" i="1"/>
  <c r="G79" i="1" s="1"/>
  <c r="AA78" i="1"/>
  <c r="H79" i="1" s="1"/>
  <c r="W78" i="1" l="1"/>
  <c r="K79" i="1"/>
  <c r="L79" i="1" s="1"/>
  <c r="I79" i="1"/>
  <c r="J79" i="1" s="1"/>
  <c r="S79" i="1" s="1"/>
  <c r="T79" i="1" s="1"/>
  <c r="AD79" i="1" l="1"/>
  <c r="O80" i="1" s="1"/>
  <c r="V79" i="1"/>
  <c r="AE79" i="1"/>
  <c r="P80" i="1" s="1"/>
  <c r="Q79" i="1"/>
  <c r="R79" i="1" s="1"/>
  <c r="AC79" i="1" l="1"/>
  <c r="N80" i="1" s="1"/>
  <c r="U79" i="1"/>
  <c r="W79" i="1" s="1"/>
  <c r="AB79" i="1"/>
  <c r="M80" i="1" s="1"/>
  <c r="Z79" i="1"/>
  <c r="G80" i="1" s="1"/>
  <c r="Y79" i="1"/>
  <c r="F80" i="1" s="1"/>
  <c r="AA79" i="1"/>
  <c r="H80" i="1" s="1"/>
  <c r="X79" i="1"/>
  <c r="E80" i="1" s="1"/>
  <c r="I80" i="1" l="1"/>
  <c r="J80" i="1" s="1"/>
  <c r="K80" i="1"/>
  <c r="L80" i="1" s="1"/>
  <c r="Q80" i="1" l="1"/>
  <c r="R80" i="1" s="1"/>
  <c r="AB80" i="1" s="1"/>
  <c r="M81" i="1" s="1"/>
  <c r="S80" i="1"/>
  <c r="T80" i="1" s="1"/>
  <c r="U80" i="1" l="1"/>
  <c r="AC80" i="1"/>
  <c r="N81" i="1" s="1"/>
  <c r="AE80" i="1"/>
  <c r="P81" i="1" s="1"/>
  <c r="AD80" i="1"/>
  <c r="O81" i="1" s="1"/>
  <c r="V80" i="1"/>
  <c r="W80" i="1" s="1"/>
  <c r="X80" i="1"/>
  <c r="E81" i="1" s="1"/>
  <c r="Z80" i="1"/>
  <c r="G81" i="1" s="1"/>
  <c r="Y80" i="1"/>
  <c r="F81" i="1" s="1"/>
  <c r="AA80" i="1"/>
  <c r="H81" i="1" s="1"/>
  <c r="K81" i="1" l="1"/>
  <c r="L81" i="1" s="1"/>
  <c r="I81" i="1"/>
  <c r="J81" i="1" s="1"/>
  <c r="Q81" i="1" l="1"/>
  <c r="R81" i="1" s="1"/>
  <c r="AB81" i="1" s="1"/>
  <c r="M82" i="1" s="1"/>
  <c r="AC81" i="1"/>
  <c r="N82" i="1" s="1"/>
  <c r="U81" i="1"/>
  <c r="S81" i="1"/>
  <c r="T81" i="1" s="1"/>
  <c r="AA81" i="1" s="1"/>
  <c r="H82" i="1" s="1"/>
  <c r="Y81" i="1" l="1"/>
  <c r="F82" i="1" s="1"/>
  <c r="X81" i="1"/>
  <c r="E82" i="1" s="1"/>
  <c r="AE81" i="1"/>
  <c r="P82" i="1" s="1"/>
  <c r="AD81" i="1"/>
  <c r="O82" i="1" s="1"/>
  <c r="V81" i="1"/>
  <c r="W81" i="1" s="1"/>
  <c r="Z81" i="1"/>
  <c r="G82" i="1" s="1"/>
  <c r="I82" i="1" l="1"/>
  <c r="J82" i="1" s="1"/>
  <c r="K82" i="1"/>
  <c r="L82" i="1" s="1"/>
  <c r="Q82" i="1" l="1"/>
  <c r="R82" i="1" s="1"/>
  <c r="AC82" i="1" s="1"/>
  <c r="N83" i="1" s="1"/>
  <c r="AB82" i="1"/>
  <c r="M83" i="1" s="1"/>
  <c r="S82" i="1"/>
  <c r="T82" i="1" s="1"/>
  <c r="X82" i="1" s="1"/>
  <c r="E83" i="1" s="1"/>
  <c r="U82" i="1" l="1"/>
  <c r="Z82" i="1"/>
  <c r="G83" i="1" s="1"/>
  <c r="Y82" i="1"/>
  <c r="F83" i="1" s="1"/>
  <c r="I83" i="1" s="1"/>
  <c r="J83" i="1" s="1"/>
  <c r="AE82" i="1"/>
  <c r="P83" i="1" s="1"/>
  <c r="AD82" i="1"/>
  <c r="O83" i="1" s="1"/>
  <c r="V82" i="1"/>
  <c r="AA82" i="1"/>
  <c r="H83" i="1" s="1"/>
  <c r="W82" i="1"/>
  <c r="K83" i="1" l="1"/>
  <c r="L83" i="1" s="1"/>
  <c r="Q83" i="1" s="1"/>
  <c r="R83" i="1" s="1"/>
  <c r="AC83" i="1" l="1"/>
  <c r="N84" i="1" s="1"/>
  <c r="U83" i="1"/>
  <c r="AB83" i="1"/>
  <c r="M84" i="1" s="1"/>
  <c r="S83" i="1"/>
  <c r="T83" i="1" s="1"/>
  <c r="X83" i="1" s="1"/>
  <c r="E84" i="1" s="1"/>
  <c r="AD83" i="1" l="1"/>
  <c r="O84" i="1" s="1"/>
  <c r="V83" i="1"/>
  <c r="W83" i="1" s="1"/>
  <c r="AE83" i="1"/>
  <c r="P84" i="1" s="1"/>
  <c r="AA83" i="1"/>
  <c r="H84" i="1" s="1"/>
  <c r="Y83" i="1"/>
  <c r="F84" i="1" s="1"/>
  <c r="Z83" i="1"/>
  <c r="G84" i="1" s="1"/>
  <c r="K84" i="1" l="1"/>
  <c r="L84" i="1" s="1"/>
  <c r="I84" i="1"/>
  <c r="J84" i="1" s="1"/>
  <c r="Q84" i="1" l="1"/>
  <c r="R84" i="1" s="1"/>
  <c r="AC84" i="1" s="1"/>
  <c r="N85" i="1" s="1"/>
  <c r="S84" i="1"/>
  <c r="T84" i="1" s="1"/>
  <c r="AB84" i="1" l="1"/>
  <c r="M85" i="1" s="1"/>
  <c r="U84" i="1"/>
  <c r="AE84" i="1"/>
  <c r="P85" i="1" s="1"/>
  <c r="AD84" i="1"/>
  <c r="O85" i="1" s="1"/>
  <c r="V84" i="1"/>
  <c r="W84" i="1" s="1"/>
  <c r="Z84" i="1"/>
  <c r="G85" i="1" s="1"/>
  <c r="X84" i="1"/>
  <c r="E85" i="1" s="1"/>
  <c r="Y84" i="1"/>
  <c r="F85" i="1" s="1"/>
  <c r="AA84" i="1"/>
  <c r="H85" i="1" s="1"/>
  <c r="I85" i="1" l="1"/>
  <c r="J85" i="1" s="1"/>
  <c r="K85" i="1"/>
  <c r="L85" i="1" s="1"/>
  <c r="Q85" i="1" l="1"/>
  <c r="R85" i="1" s="1"/>
  <c r="AB85" i="1" s="1"/>
  <c r="M86" i="1" s="1"/>
  <c r="S85" i="1"/>
  <c r="T85" i="1" s="1"/>
  <c r="X85" i="1" l="1"/>
  <c r="E86" i="1" s="1"/>
  <c r="U85" i="1"/>
  <c r="AC85" i="1"/>
  <c r="N86" i="1" s="1"/>
  <c r="AE85" i="1"/>
  <c r="P86" i="1" s="1"/>
  <c r="AD85" i="1"/>
  <c r="O86" i="1" s="1"/>
  <c r="V85" i="1"/>
  <c r="W85" i="1" s="1"/>
  <c r="Z85" i="1"/>
  <c r="G86" i="1" s="1"/>
  <c r="AA85" i="1"/>
  <c r="H86" i="1" s="1"/>
  <c r="Y85" i="1"/>
  <c r="F86" i="1" s="1"/>
  <c r="K86" i="1" l="1"/>
  <c r="L86" i="1" s="1"/>
  <c r="I86" i="1"/>
  <c r="J86" i="1" s="1"/>
  <c r="Q86" i="1" l="1"/>
  <c r="R86" i="1" s="1"/>
  <c r="S86" i="1"/>
  <c r="T86" i="1" s="1"/>
  <c r="Y86" i="1" l="1"/>
  <c r="F87" i="1" s="1"/>
  <c r="X86" i="1"/>
  <c r="E87" i="1" s="1"/>
  <c r="AC86" i="1"/>
  <c r="N87" i="1" s="1"/>
  <c r="U86" i="1"/>
  <c r="W86" i="1" s="1"/>
  <c r="AB86" i="1"/>
  <c r="M87" i="1" s="1"/>
  <c r="AA86" i="1"/>
  <c r="H87" i="1" s="1"/>
  <c r="Z86" i="1"/>
  <c r="G87" i="1" s="1"/>
  <c r="AE86" i="1"/>
  <c r="P87" i="1" s="1"/>
  <c r="AD86" i="1"/>
  <c r="O87" i="1" s="1"/>
  <c r="V86" i="1"/>
  <c r="K87" i="1" l="1"/>
  <c r="L87" i="1" s="1"/>
  <c r="I87" i="1"/>
  <c r="J87" i="1" s="1"/>
  <c r="S87" i="1" s="1"/>
  <c r="T87" i="1" s="1"/>
  <c r="AD87" i="1" l="1"/>
  <c r="O88" i="1" s="1"/>
  <c r="V87" i="1"/>
  <c r="AE87" i="1"/>
  <c r="P88" i="1" s="1"/>
  <c r="Q87" i="1"/>
  <c r="R87" i="1" s="1"/>
  <c r="AC87" i="1" l="1"/>
  <c r="N88" i="1" s="1"/>
  <c r="U87" i="1"/>
  <c r="W87" i="1" s="1"/>
  <c r="AB87" i="1"/>
  <c r="M88" i="1" s="1"/>
  <c r="Z87" i="1"/>
  <c r="G88" i="1" s="1"/>
  <c r="Y87" i="1"/>
  <c r="F88" i="1" s="1"/>
  <c r="X87" i="1"/>
  <c r="E88" i="1" s="1"/>
  <c r="AA87" i="1"/>
  <c r="H88" i="1" s="1"/>
  <c r="K88" i="1" l="1"/>
  <c r="L88" i="1" s="1"/>
  <c r="I88" i="1"/>
  <c r="J88" i="1" s="1"/>
  <c r="S88" i="1" s="1"/>
  <c r="T88" i="1" s="1"/>
  <c r="Q88" i="1" l="1"/>
  <c r="R88" i="1" s="1"/>
  <c r="AE88" i="1"/>
  <c r="P89" i="1" s="1"/>
  <c r="AD88" i="1"/>
  <c r="O89" i="1" s="1"/>
  <c r="V88" i="1"/>
  <c r="AA88" i="1" l="1"/>
  <c r="H89" i="1" s="1"/>
  <c r="Z88" i="1"/>
  <c r="G89" i="1" s="1"/>
  <c r="Y88" i="1"/>
  <c r="F89" i="1" s="1"/>
  <c r="AC88" i="1"/>
  <c r="N89" i="1" s="1"/>
  <c r="U88" i="1"/>
  <c r="W88" i="1" s="1"/>
  <c r="AB88" i="1"/>
  <c r="M89" i="1" s="1"/>
  <c r="X88" i="1"/>
  <c r="E89" i="1" s="1"/>
  <c r="I89" i="1" l="1"/>
  <c r="J89" i="1" s="1"/>
  <c r="K89" i="1"/>
  <c r="L89" i="1" s="1"/>
  <c r="Q89" i="1" s="1"/>
  <c r="R89" i="1" s="1"/>
  <c r="AB89" i="1" l="1"/>
  <c r="M90" i="1" s="1"/>
  <c r="AC89" i="1"/>
  <c r="N90" i="1" s="1"/>
  <c r="U89" i="1"/>
  <c r="S89" i="1"/>
  <c r="T89" i="1" s="1"/>
  <c r="AA89" i="1" s="1"/>
  <c r="H90" i="1" s="1"/>
  <c r="X89" i="1" l="1"/>
  <c r="E90" i="1" s="1"/>
  <c r="Y89" i="1"/>
  <c r="F90" i="1" s="1"/>
  <c r="Z89" i="1"/>
  <c r="G90" i="1" s="1"/>
  <c r="AE89" i="1"/>
  <c r="P90" i="1" s="1"/>
  <c r="AD89" i="1"/>
  <c r="O90" i="1" s="1"/>
  <c r="V89" i="1"/>
  <c r="W89" i="1" s="1"/>
  <c r="K90" i="1" l="1"/>
  <c r="L90" i="1" s="1"/>
  <c r="I90" i="1"/>
  <c r="J90" i="1" s="1"/>
  <c r="Q90" i="1" l="1"/>
  <c r="R90" i="1" s="1"/>
  <c r="AC90" i="1" s="1"/>
  <c r="N91" i="1" s="1"/>
  <c r="S90" i="1"/>
  <c r="T90" i="1" s="1"/>
  <c r="Z90" i="1" s="1"/>
  <c r="G91" i="1" s="1"/>
  <c r="U90" i="1"/>
  <c r="AB90" i="1"/>
  <c r="M91" i="1" s="1"/>
  <c r="AA90" i="1"/>
  <c r="H91" i="1" s="1"/>
  <c r="Y90" i="1"/>
  <c r="F91" i="1" s="1"/>
  <c r="X90" i="1"/>
  <c r="E91" i="1" s="1"/>
  <c r="K91" i="1" l="1"/>
  <c r="L91" i="1" s="1"/>
  <c r="I91" i="1"/>
  <c r="J91" i="1" s="1"/>
  <c r="Q91" i="1" s="1"/>
  <c r="R91" i="1" s="1"/>
  <c r="AE90" i="1"/>
  <c r="P91" i="1" s="1"/>
  <c r="AD90" i="1"/>
  <c r="O91" i="1" s="1"/>
  <c r="V90" i="1"/>
  <c r="W90" i="1" s="1"/>
  <c r="AC91" i="1" l="1"/>
  <c r="N92" i="1" s="1"/>
  <c r="U91" i="1"/>
  <c r="AB91" i="1"/>
  <c r="M92" i="1" s="1"/>
  <c r="S91" i="1"/>
  <c r="T91" i="1" s="1"/>
  <c r="Y91" i="1" s="1"/>
  <c r="F92" i="1" s="1"/>
  <c r="AA91" i="1" l="1"/>
  <c r="H92" i="1" s="1"/>
  <c r="X91" i="1"/>
  <c r="E92" i="1" s="1"/>
  <c r="AD91" i="1"/>
  <c r="O92" i="1" s="1"/>
  <c r="V91" i="1"/>
  <c r="W91" i="1" s="1"/>
  <c r="AE91" i="1"/>
  <c r="P92" i="1" s="1"/>
  <c r="Z91" i="1"/>
  <c r="G92" i="1" s="1"/>
  <c r="I92" i="1" l="1"/>
  <c r="J92" i="1" s="1"/>
  <c r="K92" i="1"/>
  <c r="L92" i="1" s="1"/>
  <c r="Q92" i="1" l="1"/>
  <c r="R92" i="1" s="1"/>
  <c r="S92" i="1"/>
  <c r="T92" i="1" s="1"/>
  <c r="AC92" i="1"/>
  <c r="N93" i="1" s="1"/>
  <c r="U92" i="1"/>
  <c r="AB92" i="1"/>
  <c r="M93" i="1" s="1"/>
  <c r="X92" i="1" l="1"/>
  <c r="E93" i="1" s="1"/>
  <c r="Y92" i="1"/>
  <c r="F93" i="1" s="1"/>
  <c r="Z92" i="1"/>
  <c r="G93" i="1" s="1"/>
  <c r="AA92" i="1"/>
  <c r="H93" i="1" s="1"/>
  <c r="AE92" i="1"/>
  <c r="P93" i="1" s="1"/>
  <c r="AD92" i="1"/>
  <c r="O93" i="1" s="1"/>
  <c r="V92" i="1"/>
  <c r="W92" i="1" s="1"/>
  <c r="I93" i="1" l="1"/>
  <c r="J93" i="1" s="1"/>
  <c r="K93" i="1"/>
  <c r="L93" i="1" s="1"/>
  <c r="Q93" i="1" s="1"/>
  <c r="R93" i="1" s="1"/>
  <c r="AB93" i="1" l="1"/>
  <c r="M94" i="1" s="1"/>
  <c r="AC93" i="1"/>
  <c r="N94" i="1" s="1"/>
  <c r="U93" i="1"/>
  <c r="S93" i="1"/>
  <c r="T93" i="1" s="1"/>
  <c r="AE93" i="1" l="1"/>
  <c r="P94" i="1" s="1"/>
  <c r="AD93" i="1"/>
  <c r="O94" i="1" s="1"/>
  <c r="V93" i="1"/>
  <c r="Y93" i="1"/>
  <c r="F94" i="1" s="1"/>
  <c r="Z93" i="1"/>
  <c r="G94" i="1" s="1"/>
  <c r="W93" i="1"/>
  <c r="AA93" i="1"/>
  <c r="H94" i="1" s="1"/>
  <c r="X93" i="1"/>
  <c r="E94" i="1" s="1"/>
  <c r="K94" i="1" l="1"/>
  <c r="L94" i="1" s="1"/>
  <c r="I94" i="1"/>
  <c r="J94" i="1" s="1"/>
  <c r="Q94" i="1" s="1"/>
  <c r="R94" i="1" s="1"/>
  <c r="AC94" i="1" l="1"/>
  <c r="N95" i="1" s="1"/>
  <c r="U94" i="1"/>
  <c r="AB94" i="1"/>
  <c r="M95" i="1" s="1"/>
  <c r="S94" i="1"/>
  <c r="T94" i="1" s="1"/>
  <c r="X94" i="1" s="1"/>
  <c r="E95" i="1" s="1"/>
  <c r="Z94" i="1" l="1"/>
  <c r="G95" i="1" s="1"/>
  <c r="AE94" i="1"/>
  <c r="P95" i="1" s="1"/>
  <c r="V94" i="1"/>
  <c r="W94" i="1" s="1"/>
  <c r="AD94" i="1"/>
  <c r="O95" i="1" s="1"/>
  <c r="AA94" i="1"/>
  <c r="H95" i="1" s="1"/>
  <c r="Y94" i="1"/>
  <c r="F95" i="1" s="1"/>
  <c r="I95" i="1" s="1"/>
  <c r="J95" i="1" s="1"/>
  <c r="K95" i="1" l="1"/>
  <c r="L95" i="1" s="1"/>
  <c r="Q95" i="1" s="1"/>
  <c r="R95" i="1" s="1"/>
  <c r="S95" i="1" l="1"/>
  <c r="T95" i="1" s="1"/>
  <c r="AD95" i="1" s="1"/>
  <c r="O96" i="1" s="1"/>
  <c r="V95" i="1"/>
  <c r="AE95" i="1"/>
  <c r="P96" i="1" s="1"/>
  <c r="AC95" i="1"/>
  <c r="N96" i="1" s="1"/>
  <c r="U95" i="1"/>
  <c r="W95" i="1" s="1"/>
  <c r="AB95" i="1"/>
  <c r="M96" i="1" s="1"/>
  <c r="Z95" i="1"/>
  <c r="G96" i="1" s="1"/>
  <c r="Y95" i="1"/>
  <c r="F96" i="1" s="1"/>
  <c r="X95" i="1"/>
  <c r="E96" i="1" s="1"/>
  <c r="AA95" i="1"/>
  <c r="H96" i="1" s="1"/>
  <c r="K96" i="1" l="1"/>
  <c r="L96" i="1" s="1"/>
  <c r="I96" i="1"/>
  <c r="J96" i="1" s="1"/>
  <c r="Q96" i="1" s="1"/>
  <c r="R96" i="1" s="1"/>
  <c r="AC96" i="1" l="1"/>
  <c r="N97" i="1" s="1"/>
  <c r="U96" i="1"/>
  <c r="AB96" i="1"/>
  <c r="M97" i="1" s="1"/>
  <c r="S96" i="1"/>
  <c r="T96" i="1" s="1"/>
  <c r="AE96" i="1" l="1"/>
  <c r="P97" i="1" s="1"/>
  <c r="AD96" i="1"/>
  <c r="O97" i="1" s="1"/>
  <c r="V96" i="1"/>
  <c r="W96" i="1" s="1"/>
  <c r="X96" i="1"/>
  <c r="E97" i="1" s="1"/>
  <c r="Z96" i="1"/>
  <c r="G97" i="1" s="1"/>
  <c r="Y96" i="1"/>
  <c r="F97" i="1" s="1"/>
  <c r="AA96" i="1"/>
  <c r="H97" i="1" s="1"/>
  <c r="I97" i="1" l="1"/>
  <c r="J97" i="1" s="1"/>
  <c r="K97" i="1"/>
  <c r="L97" i="1" s="1"/>
  <c r="S97" i="1" l="1"/>
  <c r="T97" i="1" s="1"/>
  <c r="AE97" i="1" s="1"/>
  <c r="P98" i="1" s="1"/>
  <c r="Q97" i="1"/>
  <c r="R97" i="1" s="1"/>
  <c r="V97" i="1" l="1"/>
  <c r="AD97" i="1"/>
  <c r="O98" i="1" s="1"/>
  <c r="X97" i="1"/>
  <c r="E98" i="1" s="1"/>
  <c r="AB97" i="1"/>
  <c r="M98" i="1" s="1"/>
  <c r="AA97" i="1"/>
  <c r="H98" i="1" s="1"/>
  <c r="Z97" i="1"/>
  <c r="G98" i="1" s="1"/>
  <c r="Y97" i="1"/>
  <c r="F98" i="1" s="1"/>
  <c r="AC97" i="1"/>
  <c r="N98" i="1" s="1"/>
  <c r="U97" i="1"/>
  <c r="W97" i="1" s="1"/>
  <c r="K98" i="1" l="1"/>
  <c r="L98" i="1" s="1"/>
  <c r="I98" i="1"/>
  <c r="J98" i="1" s="1"/>
  <c r="S98" i="1" s="1"/>
  <c r="T98" i="1" s="1"/>
  <c r="AE98" i="1" l="1"/>
  <c r="P99" i="1" s="1"/>
  <c r="AD98" i="1"/>
  <c r="O99" i="1" s="1"/>
  <c r="V98" i="1"/>
  <c r="Q98" i="1"/>
  <c r="R98" i="1" s="1"/>
  <c r="AC98" i="1" l="1"/>
  <c r="N99" i="1" s="1"/>
  <c r="U98" i="1"/>
  <c r="W98" i="1" s="1"/>
  <c r="AB98" i="1"/>
  <c r="M99" i="1" s="1"/>
  <c r="AA98" i="1"/>
  <c r="H99" i="1" s="1"/>
  <c r="Y98" i="1"/>
  <c r="F99" i="1" s="1"/>
  <c r="X98" i="1"/>
  <c r="E99" i="1" s="1"/>
  <c r="Z98" i="1"/>
  <c r="G99" i="1" s="1"/>
  <c r="I99" i="1" l="1"/>
  <c r="J99" i="1" s="1"/>
  <c r="K99" i="1"/>
  <c r="L99" i="1" s="1"/>
  <c r="Q99" i="1" l="1"/>
  <c r="R99" i="1" s="1"/>
  <c r="AC99" i="1" s="1"/>
  <c r="N100" i="1" s="1"/>
  <c r="S99" i="1"/>
  <c r="T99" i="1" s="1"/>
  <c r="X99" i="1" s="1"/>
  <c r="E100" i="1" s="1"/>
  <c r="AB99" i="1" l="1"/>
  <c r="M100" i="1" s="1"/>
  <c r="U99" i="1"/>
  <c r="AE99" i="1"/>
  <c r="P100" i="1" s="1"/>
  <c r="AD99" i="1"/>
  <c r="O100" i="1" s="1"/>
  <c r="V99" i="1"/>
  <c r="W99" i="1" s="1"/>
  <c r="AA99" i="1"/>
  <c r="H100" i="1" s="1"/>
  <c r="Y99" i="1"/>
  <c r="F100" i="1" s="1"/>
  <c r="I100" i="1" s="1"/>
  <c r="J100" i="1" s="1"/>
  <c r="Z99" i="1"/>
  <c r="G100" i="1" s="1"/>
  <c r="K100" i="1" l="1"/>
  <c r="L100" i="1" s="1"/>
  <c r="Q100" i="1" s="1"/>
  <c r="R100" i="1" s="1"/>
  <c r="AC100" i="1" l="1"/>
  <c r="U100" i="1"/>
  <c r="AB100" i="1"/>
  <c r="S100" i="1"/>
  <c r="T100" i="1" s="1"/>
  <c r="Z100" i="1" s="1"/>
  <c r="Y100" i="1" l="1"/>
  <c r="AE100" i="1"/>
  <c r="AD100" i="1"/>
  <c r="V100" i="1"/>
  <c r="W100" i="1" s="1"/>
  <c r="X100" i="1"/>
  <c r="AA100" i="1"/>
</calcChain>
</file>

<file path=xl/sharedStrings.xml><?xml version="1.0" encoding="utf-8"?>
<sst xmlns="http://schemas.openxmlformats.org/spreadsheetml/2006/main" count="65" uniqueCount="65">
  <si>
    <t>h1 = w1*i1 + w2*i2</t>
  </si>
  <si>
    <t>∂E_total/∂w5 = ∂(E1+E2)/∂w5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</si>
  <si>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</si>
  <si>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</si>
  <si>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</si>
  <si>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</si>
  <si>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 = 1/(1 + exp(-h2))</t>
  </si>
  <si>
    <t>o1 = w5*a_h1 + w6*a_h2</t>
  </si>
  <si>
    <t>∂a_o1/∂o1 =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</si>
  <si>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</si>
  <si>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</si>
  <si>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</si>
  <si>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</si>
  <si>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a_h1</t>
  </si>
  <si>
    <t>E_total = E1 + E2</t>
  </si>
  <si>
    <t>∂E_total/∂w6 = (a_01 - t1) * a_o1 * (1 - a_o1) * a_h2</t>
  </si>
  <si>
    <t>E1 = (1/2) * (t1 - a_o1)^2</t>
  </si>
  <si>
    <t>∂E_total/∂w7 = (a_02 - t2) * a_o2 * (1 - a_o2) * a_h1</t>
  </si>
  <si>
    <t>E2 = (1/2) * (t2 - a_o2)^2</t>
  </si>
  <si>
    <t>∂E_total/∂w8 = (a_02 - t2) * a_o2 * (1 - a_o2) * a_h2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</si>
  <si>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</si>
  <si>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</si>
  <si>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</si>
  <si>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[0.1, 0.2, 0.5, 0.8, 1.0, 2.0]</t>
  </si>
  <si>
    <t>η =</t>
  </si>
  <si>
    <t>t1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</si>
  <si>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</si>
  <si>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</si>
  <si>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</si>
  <si>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</si>
  <si>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</si>
  <si>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</si>
  <si>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</si>
  <si>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</si>
  <si>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</si>
  <si>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</si>
  <si>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</si>
  <si>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</si>
  <si>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</si>
  <si>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</si>
  <si>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</si>
  <si>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</si>
  <si>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</si>
  <si>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</si>
  <si>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</si>
  <si>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</si>
  <si>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</si>
  <si>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</si>
  <si>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</si>
  <si>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</si>
  <si>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</si>
  <si>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</si>
  <si>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</si>
  <si>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</si>
  <si>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</si>
  <si>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t2</t>
  </si>
  <si>
    <t>∂E1/∂ao1 = ∂((1/2) * (t1 - a_o1)^2)/∂a_o1 = (a_o1 - t1)</t>
  </si>
  <si>
    <t>∂E_total/∂a_h1 = (a_o1 - t1) * a_o1 * (1 - a_o1) * w5 + (a_o2 - t2) * a_o2 * (1 - a_o2) * w7</t>
  </si>
  <si>
    <t>∂E_total/∂a_h2 = (a_o1 - t1) * a_o1 * (1 - a_o1) * w6 + (a_o2 - t2) * a_o2 * (1 - a_o2) * w8</t>
  </si>
  <si>
    <t>∂E1/∂a_h1 = (a_o1 - t1) * a_o1 * (1 - a_o1) * w5</t>
  </si>
  <si>
    <t>∂E2/∂a_h1 = (a_o2 - t2) * a_o2 * (1 - a_o2) * w7</t>
  </si>
  <si>
    <t>∂E_total/∂w1 = ((a_o1 - t1) * a_o1 * (1 - a_o1) * w5 + (a_o2 - t2) * a_o2 * (1 - a_o2) * w7) * a_h1 * (1 - a_h1) * i1</t>
  </si>
  <si>
    <t>∂E_total/∂w2 = ((a_o1 - t1) * a_o1 * (1 - a_o1) * w5 + (a_o2 - t2) * a_o2 * (1 - a_o2) * w7) * a_h1 * (1 - a_h1) * i2</t>
  </si>
  <si>
    <t>∂E_total/∂w3 = ((a_o1 - t1) * a_o1 * (1 - a_o1) * w6 + (a_o2 - t2) * a_o2 * (1 - a_o2) * w8) * a_h2 * (1 - a_h2) * i1</t>
  </si>
  <si>
    <t>∂E_total/∂w4 = ((a_o1 - t1) * a_o1 * (1 - a_o1) * w6 + (a_o2 -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</si>
</sst>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1"/>
      <color rgb="FF202124"/>
      <name val="Arial"/>
    </font>
    <font>
      <sz val="10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ADCE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5" fillId="2" borderId="9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/>
    <xf numFmtId="0" fontId="2" fillId="0" borderId="4" xfId="0" applyFont="1" applyBorder="1"/>
    <xf numFmtId="0" fontId="3" fillId="0" borderId="5" xfId="0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1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3" fillId="0" borderId="0" xfId="0" applyFont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3" fillId="0" borderId="12" xfId="0" applyFont="1" applyBorder="1"/>
    <xf numFmtId="0" fontId="2" fillId="0" borderId="13" xfId="0" applyFont="1" applyBorder="1"/>
    <xf numFmtId="0" fontId="0" fillId="0" borderId="0" xfId="0" applyBorder="1"/>
    <xf numFmtId="0" fontId="3" fillId="0" borderId="14" xfId="0" applyFont="1" applyBorder="1"/>
    <xf numFmtId="0" fontId="2" fillId="0" borderId="15" xfId="0" applyFont="1" applyBorder="1"/>
    <xf numFmtId="0" fontId="0" fillId="0" borderId="16" xfId="0" applyBorder="1"/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8-455B-91C0-3E0981AA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615"/>
        <c:axId val="1640885323"/>
      </c:lineChart>
      <c:catAx>
        <c:axId val="13967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5323"/>
        <c:crosses val="autoZero"/>
        <c:auto val="1"/>
        <c:lblAlgn val="ctr"/>
        <c:lblOffset val="100"/>
        <c:noMultiLvlLbl val="1"/>
      </c:catAx>
      <c:valAx>
        <c:axId val="1640885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14</xdr:row>
      <xdr:rowOff>171450</xdr:rowOff>
    </xdr:from>
    <xdr:ext cx="4895850" cy="3028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6048375" cy="290512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2400" y="152400"/>
          <a:ext cx="6048375" cy="2905125"/>
          <a:chOff x="649075" y="472500"/>
          <a:chExt cx="6028175" cy="2999149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49075" y="767100"/>
            <a:ext cx="583800" cy="6231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49075" y="2553349"/>
            <a:ext cx="583800" cy="6231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031543" y="767100"/>
            <a:ext cx="583800" cy="6231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031543" y="2553349"/>
            <a:ext cx="583800" cy="6231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621429" y="767100"/>
            <a:ext cx="583800" cy="6231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621429" y="2553349"/>
            <a:ext cx="583800" cy="6231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979566" y="767100"/>
            <a:ext cx="583800" cy="6231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979566" y="2553349"/>
            <a:ext cx="583800" cy="6231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4569451" y="767100"/>
            <a:ext cx="583800" cy="6231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569451" y="2553349"/>
            <a:ext cx="583800" cy="6231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752950" y="1524325"/>
            <a:ext cx="924300" cy="8949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E_Total</a:t>
            </a:r>
            <a:endParaRPr sz="10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1232875" y="1078650"/>
            <a:ext cx="7986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232875" y="2864899"/>
            <a:ext cx="7986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1232875" y="1078650"/>
            <a:ext cx="7986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1232875" y="1078699"/>
            <a:ext cx="7986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3205229" y="1078650"/>
            <a:ext cx="7743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3205229" y="2864899"/>
            <a:ext cx="7743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5153251" y="1078650"/>
            <a:ext cx="599700" cy="8931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5153251" y="1971799"/>
            <a:ext cx="599700" cy="8931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2618043" y="472500"/>
            <a:ext cx="600" cy="5898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6" idx="4"/>
            <a:endCxn id="8" idx="4"/>
          </xdr:cNvCxnSpPr>
        </xdr:nvCxnSpPr>
        <xdr:spPr>
          <a:xfrm rot="-5400000" flipH="1">
            <a:off x="2618043" y="2881849"/>
            <a:ext cx="600" cy="5898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9" idx="0"/>
            <a:endCxn id="11" idx="0"/>
          </xdr:cNvCxnSpPr>
        </xdr:nvCxnSpPr>
        <xdr:spPr>
          <a:xfrm rot="-5400000" flipH="1">
            <a:off x="4566066" y="472500"/>
            <a:ext cx="600" cy="5898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10" idx="4"/>
            <a:endCxn id="12" idx="4"/>
          </xdr:cNvCxnSpPr>
        </xdr:nvCxnSpPr>
        <xdr:spPr>
          <a:xfrm rot="-5400000" flipH="1">
            <a:off x="4566066" y="2881849"/>
            <a:ext cx="600" cy="5898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3205229" y="1078650"/>
            <a:ext cx="7743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3205229" y="1078699"/>
            <a:ext cx="7743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600075</xdr:colOff>
      <xdr:row>2</xdr:row>
      <xdr:rowOff>38100</xdr:rowOff>
    </xdr:from>
    <xdr:ext cx="1066800" cy="314325"/>
    <xdr:sp macro="" textlink="">
      <xdr:nvSpPr>
        <xdr:cNvPr id="29" name="Shap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w1 =0.15</a:t>
          </a:r>
          <a:endParaRPr sz="1100"/>
        </a:p>
      </xdr:txBody>
    </xdr:sp>
    <xdr:clientData fLocksWithSheet="0"/>
  </xdr:oneCellAnchor>
  <xdr:oneCellAnchor>
    <xdr:from>
      <xdr:col>1</xdr:col>
      <xdr:colOff>76200</xdr:colOff>
      <xdr:row>5</xdr:row>
      <xdr:rowOff>95250</xdr:rowOff>
    </xdr:from>
    <xdr:ext cx="1066800" cy="314325"/>
    <xdr:sp macro="" textlink="">
      <xdr:nvSpPr>
        <xdr:cNvPr id="30" name="Shap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w2 =0.2</a:t>
          </a:r>
          <a:endParaRPr sz="1100"/>
        </a:p>
      </xdr:txBody>
    </xdr:sp>
    <xdr:clientData fLocksWithSheet="0"/>
  </xdr:oneCellAnchor>
  <xdr:oneCellAnchor>
    <xdr:from>
      <xdr:col>1</xdr:col>
      <xdr:colOff>85725</xdr:colOff>
      <xdr:row>8</xdr:row>
      <xdr:rowOff>152400</xdr:rowOff>
    </xdr:from>
    <xdr:ext cx="1066800" cy="314325"/>
    <xdr:sp macro="" textlink="">
      <xdr:nvSpPr>
        <xdr:cNvPr id="31" name="Shap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w3 =0.25</a:t>
          </a:r>
          <a:endParaRPr sz="1100"/>
        </a:p>
      </xdr:txBody>
    </xdr:sp>
    <xdr:clientData fLocksWithSheet="0"/>
  </xdr:oneCellAnchor>
  <xdr:oneCellAnchor>
    <xdr:from>
      <xdr:col>0</xdr:col>
      <xdr:colOff>552450</xdr:colOff>
      <xdr:row>12</xdr:row>
      <xdr:rowOff>57150</xdr:rowOff>
    </xdr:from>
    <xdr:ext cx="1009650" cy="314325"/>
    <xdr:sp macro="" textlink="">
      <xdr:nvSpPr>
        <xdr:cNvPr id="32" name="Shap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w4 =0.3</a:t>
          </a:r>
          <a:endParaRPr sz="1100"/>
        </a:p>
      </xdr:txBody>
    </xdr:sp>
    <xdr:clientData fLocksWithSheet="0"/>
  </xdr:oneCellAnchor>
  <xdr:oneCellAnchor>
    <xdr:from>
      <xdr:col>3</xdr:col>
      <xdr:colOff>1905</xdr:colOff>
      <xdr:row>2</xdr:row>
      <xdr:rowOff>30480</xdr:rowOff>
    </xdr:from>
    <xdr:ext cx="933450" cy="314325"/>
    <xdr:sp macro="" textlink="">
      <xdr:nvSpPr>
        <xdr:cNvPr id="33" name="Shap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607945" y="426720"/>
          <a:ext cx="9334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w5 =0.4</a:t>
          </a:r>
          <a:endParaRPr sz="1100"/>
        </a:p>
      </xdr:txBody>
    </xdr:sp>
    <xdr:clientData fLocksWithSheet="0"/>
  </xdr:oneCellAnchor>
  <xdr:oneCellAnchor>
    <xdr:from>
      <xdr:col>3</xdr:col>
      <xdr:colOff>342900</xdr:colOff>
      <xdr:row>5</xdr:row>
      <xdr:rowOff>95250</xdr:rowOff>
    </xdr:from>
    <xdr:ext cx="1009650" cy="314325"/>
    <xdr:sp macro="" textlink="">
      <xdr:nvSpPr>
        <xdr:cNvPr id="34" name="Sha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w6 =0.45</a:t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8</xdr:row>
      <xdr:rowOff>152400</xdr:rowOff>
    </xdr:from>
    <xdr:ext cx="1009650" cy="314325"/>
    <xdr:sp macro="" textlink="">
      <xdr:nvSpPr>
        <xdr:cNvPr id="35" name="Shap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w7 =0.5</a:t>
          </a:r>
          <a:endParaRPr sz="1100"/>
        </a:p>
      </xdr:txBody>
    </xdr:sp>
    <xdr:clientData fLocksWithSheet="0"/>
  </xdr:oneCellAnchor>
  <xdr:oneCellAnchor>
    <xdr:from>
      <xdr:col>2</xdr:col>
      <xdr:colOff>840105</xdr:colOff>
      <xdr:row>12</xdr:row>
      <xdr:rowOff>140970</xdr:rowOff>
    </xdr:from>
    <xdr:ext cx="1009650" cy="314325"/>
    <xdr:sp macro="" textlink="">
      <xdr:nvSpPr>
        <xdr:cNvPr id="36" name="Shap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577465" y="2518410"/>
          <a:ext cx="1009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w8 =0.55</a:t>
          </a:r>
          <a:endParaRPr sz="1100"/>
        </a:p>
      </xdr:txBody>
    </xdr:sp>
    <xdr:clientData fLocksWithSheet="0"/>
  </xdr:oneCellAnchor>
  <xdr:oneCellAnchor>
    <xdr:from>
      <xdr:col>4</xdr:col>
      <xdr:colOff>885825</xdr:colOff>
      <xdr:row>5</xdr:row>
      <xdr:rowOff>142875</xdr:rowOff>
    </xdr:from>
    <xdr:ext cx="400050" cy="371475"/>
    <xdr:sp macro="" textlink="">
      <xdr:nvSpPr>
        <xdr:cNvPr id="37" name="Shap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6AA84F"/>
              </a:solidFill>
            </a:rPr>
            <a:t>t1</a:t>
          </a:r>
          <a:endParaRPr sz="1100" b="1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4</xdr:col>
      <xdr:colOff>885825</xdr:colOff>
      <xdr:row>8</xdr:row>
      <xdr:rowOff>152400</xdr:rowOff>
    </xdr:from>
    <xdr:ext cx="400050" cy="371475"/>
    <xdr:sp macro="" textlink="">
      <xdr:nvSpPr>
        <xdr:cNvPr id="38" name="Shap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6AA84F"/>
              </a:solidFill>
            </a:rPr>
            <a:t>t2</a:t>
          </a:r>
          <a:endParaRPr sz="1100" b="1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5</xdr:col>
      <xdr:colOff>20955</xdr:colOff>
      <xdr:row>4</xdr:row>
      <xdr:rowOff>114298</xdr:rowOff>
    </xdr:from>
    <xdr:ext cx="1678305" cy="314326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4364355" y="906778"/>
          <a:ext cx="1678305" cy="314326"/>
          <a:chOff x="2084925" y="939250"/>
          <a:chExt cx="1603200" cy="378552"/>
        </a:xfrm>
      </xdr:grpSpPr>
      <xdr:grpSp>
        <xdr:nvGrpSpPr>
          <xdr:cNvPr id="40" name="Shape 3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GrpSpPr/>
        </xdr:nvGrpSpPr>
        <xdr:grpSpPr>
          <a:xfrm>
            <a:off x="2084925" y="939250"/>
            <a:ext cx="1603200" cy="378552"/>
            <a:chOff x="2084925" y="939250"/>
            <a:chExt cx="1603200" cy="378552"/>
          </a:xfrm>
        </xdr:grpSpPr>
        <xdr:sp macro="" textlink="">
          <xdr:nvSpPr>
            <xdr:cNvPr id="41" name="Shape 3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2084925" y="963802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E1 = ½ * (t1 - a_o1)</a:t>
              </a:r>
              <a:endParaRPr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2" name="Shape 40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405242" y="939250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rgbClr val="FF0000"/>
                  </a:solidFill>
                </a:rPr>
                <a:t>2</a:t>
              </a:r>
              <a:endParaRPr sz="8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  <xdr:oneCellAnchor>
    <xdr:from>
      <xdr:col>4</xdr:col>
      <xdr:colOff>851535</xdr:colOff>
      <xdr:row>10</xdr:row>
      <xdr:rowOff>17145</xdr:rowOff>
    </xdr:from>
    <xdr:ext cx="1592517" cy="337186"/>
    <xdr:grpSp>
      <xdr:nvGrpSpPr>
        <xdr:cNvPr id="43" name="Shape 2" title="Drawi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4326255" y="1998345"/>
          <a:ext cx="1592517" cy="337186"/>
          <a:chOff x="2038735" y="810773"/>
          <a:chExt cx="1608911" cy="406082"/>
        </a:xfrm>
      </xdr:grpSpPr>
      <xdr:grpSp>
        <xdr:nvGrpSpPr>
          <xdr:cNvPr id="44" name="Shape 4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2038735" y="810773"/>
            <a:ext cx="1608911" cy="406082"/>
            <a:chOff x="2038735" y="810773"/>
            <a:chExt cx="1608911" cy="406082"/>
          </a:xfrm>
        </xdr:grpSpPr>
        <xdr:sp macro="" textlink="">
          <xdr:nvSpPr>
            <xdr:cNvPr id="45" name="Shape 42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2038735" y="862855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E2 = ½ * (t2 - a_o2)</a:t>
              </a:r>
              <a:endParaRPr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6" name="Shape 43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3382146" y="810773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rgbClr val="FF0000"/>
                  </a:solidFill>
                </a:rPr>
                <a:t>2</a:t>
              </a:r>
              <a:endParaRPr sz="8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AE100"/>
  <sheetViews>
    <sheetView showGridLines="0" tabSelected="1" topLeftCell="A4" workbookViewId="0">
      <selection activeCell="G32" sqref="G32"/>
    </sheetView>
  </sheetViews>
  <sheetFormatPr defaultColWidth="12.6640625" defaultRowHeight="15.75" customHeight="1" x14ac:dyDescent="0.25"/>
  <cols>
    <col min="7" max="7" width="15" customWidth="1"/>
    <col min="9" max="9" width="16.109375" customWidth="1"/>
  </cols>
  <sheetData>
    <row r="4" spans="1:13" x14ac:dyDescent="0.25">
      <c r="H4" s="1">
        <v>1</v>
      </c>
      <c r="J4" s="1">
        <v>2</v>
      </c>
    </row>
    <row r="5" spans="1:13" x14ac:dyDescent="0.25">
      <c r="H5" s="8" t="s">
        <v>0</v>
      </c>
      <c r="I5" s="9"/>
      <c r="J5" s="8" t="s">
        <v>1</v>
      </c>
      <c r="K5" s="10"/>
      <c r="L5" s="10"/>
      <c r="M5" s="9"/>
    </row>
    <row r="6" spans="1:13" x14ac:dyDescent="0.25">
      <c r="H6" s="6" t="s">
        <v>2</v>
      </c>
      <c r="I6" s="7"/>
      <c r="J6" s="6" t="s">
        <v>3</v>
      </c>
      <c r="K6" s="11"/>
      <c r="L6" s="11"/>
      <c r="M6" s="7"/>
    </row>
    <row r="7" spans="1:13" x14ac:dyDescent="0.25">
      <c r="H7" s="6" t="s">
        <v>4</v>
      </c>
      <c r="I7" s="7"/>
      <c r="J7" s="6" t="s">
        <v>5</v>
      </c>
      <c r="K7" s="11"/>
      <c r="L7" s="11"/>
      <c r="M7" s="7"/>
    </row>
    <row r="8" spans="1:13" x14ac:dyDescent="0.25">
      <c r="H8" s="6" t="s">
        <v>6</v>
      </c>
      <c r="I8" s="7"/>
      <c r="J8" s="6" t="s">
        <v>56</v>
      </c>
      <c r="K8" s="11"/>
      <c r="L8" s="11"/>
      <c r="M8" s="7"/>
    </row>
    <row r="9" spans="1:13" x14ac:dyDescent="0.25">
      <c r="H9" s="6" t="s">
        <v>7</v>
      </c>
      <c r="I9" s="7"/>
      <c r="J9" s="6" t="s">
        <v>8</v>
      </c>
      <c r="K9" s="11"/>
      <c r="L9" s="11"/>
      <c r="M9" s="7"/>
    </row>
    <row r="10" spans="1:13" x14ac:dyDescent="0.25">
      <c r="H10" s="6" t="s">
        <v>9</v>
      </c>
      <c r="I10" s="7"/>
      <c r="J10" s="6" t="s">
        <v>10</v>
      </c>
      <c r="K10" s="11"/>
      <c r="L10" s="11"/>
      <c r="M10" s="7"/>
    </row>
    <row r="11" spans="1:13" x14ac:dyDescent="0.25">
      <c r="H11" s="6" t="s">
        <v>11</v>
      </c>
      <c r="I11" s="18"/>
      <c r="J11" s="19">
        <v>3</v>
      </c>
      <c r="K11" s="20"/>
      <c r="L11" s="20"/>
      <c r="M11" s="21"/>
    </row>
    <row r="12" spans="1:13" x14ac:dyDescent="0.25">
      <c r="H12" s="6" t="s">
        <v>12</v>
      </c>
      <c r="I12" s="18"/>
      <c r="J12" s="22" t="s">
        <v>13</v>
      </c>
      <c r="K12" s="23"/>
      <c r="L12" s="23"/>
      <c r="M12" s="24"/>
    </row>
    <row r="13" spans="1:13" x14ac:dyDescent="0.25">
      <c r="H13" s="6" t="s">
        <v>14</v>
      </c>
      <c r="I13" s="18"/>
      <c r="J13" s="22" t="s">
        <v>15</v>
      </c>
      <c r="K13" s="23"/>
      <c r="L13" s="23"/>
      <c r="M13" s="24"/>
    </row>
    <row r="14" spans="1:13" x14ac:dyDescent="0.25">
      <c r="H14" s="6" t="s">
        <v>16</v>
      </c>
      <c r="I14" s="18"/>
      <c r="J14" s="22" t="s">
        <v>17</v>
      </c>
      <c r="K14" s="23"/>
      <c r="L14" s="23"/>
      <c r="M14" s="24"/>
    </row>
    <row r="15" spans="1:13" x14ac:dyDescent="0.25">
      <c r="H15" s="6" t="s">
        <v>18</v>
      </c>
      <c r="I15" s="18"/>
      <c r="J15" s="25" t="s">
        <v>19</v>
      </c>
      <c r="K15" s="26"/>
      <c r="L15" s="26"/>
      <c r="M15" s="27"/>
    </row>
    <row r="16" spans="1:13" x14ac:dyDescent="0.25">
      <c r="A16" s="1"/>
      <c r="B16" s="1"/>
      <c r="C16" s="1"/>
      <c r="D16" s="1"/>
      <c r="E16" s="1"/>
      <c r="F16" s="1"/>
      <c r="H16" s="15">
        <v>4</v>
      </c>
      <c r="I16" s="10"/>
      <c r="J16" s="18"/>
      <c r="K16" s="18"/>
      <c r="L16" s="18"/>
      <c r="M16" s="7"/>
    </row>
    <row r="17" spans="1:31" x14ac:dyDescent="0.25">
      <c r="B17" s="2"/>
      <c r="C17" s="15">
        <v>5</v>
      </c>
      <c r="D17" s="10"/>
      <c r="E17" s="10"/>
      <c r="F17" s="9"/>
      <c r="H17" s="6" t="s">
        <v>59</v>
      </c>
      <c r="I17" s="11"/>
      <c r="J17" s="11"/>
      <c r="K17" s="11"/>
      <c r="L17" s="11"/>
      <c r="M17" s="7"/>
    </row>
    <row r="18" spans="1:31" x14ac:dyDescent="0.25">
      <c r="B18" s="2"/>
      <c r="C18" s="6" t="s">
        <v>20</v>
      </c>
      <c r="D18" s="11"/>
      <c r="E18" s="11"/>
      <c r="F18" s="7"/>
      <c r="G18" s="2"/>
      <c r="H18" s="6" t="s">
        <v>60</v>
      </c>
      <c r="I18" s="11"/>
      <c r="J18" s="11"/>
      <c r="K18" s="11"/>
      <c r="L18" s="11"/>
      <c r="M18" s="7"/>
    </row>
    <row r="19" spans="1:31" x14ac:dyDescent="0.25">
      <c r="B19" s="2"/>
      <c r="C19" s="6" t="s">
        <v>21</v>
      </c>
      <c r="D19" s="11"/>
      <c r="E19" s="11"/>
      <c r="F19" s="7"/>
      <c r="G19" s="2"/>
      <c r="H19" s="6" t="s">
        <v>57</v>
      </c>
      <c r="I19" s="11"/>
      <c r="J19" s="11"/>
      <c r="K19" s="11"/>
      <c r="L19" s="11"/>
      <c r="M19" s="7"/>
    </row>
    <row r="20" spans="1:31" x14ac:dyDescent="0.25">
      <c r="B20" s="2"/>
      <c r="C20" s="12" t="s">
        <v>22</v>
      </c>
      <c r="D20" s="13"/>
      <c r="E20" s="13"/>
      <c r="F20" s="14"/>
      <c r="H20" s="12" t="s">
        <v>58</v>
      </c>
      <c r="I20" s="13"/>
      <c r="J20" s="13"/>
      <c r="K20" s="13"/>
      <c r="L20" s="13"/>
      <c r="M20" s="14"/>
    </row>
    <row r="22" spans="1:31" x14ac:dyDescent="0.25">
      <c r="C22" s="15">
        <v>6</v>
      </c>
      <c r="D22" s="10"/>
      <c r="E22" s="10"/>
      <c r="F22" s="10"/>
      <c r="G22" s="10"/>
      <c r="H22" s="10"/>
      <c r="I22" s="10"/>
      <c r="J22" s="10"/>
      <c r="K22" s="10"/>
      <c r="L22" s="10"/>
      <c r="M22" s="9"/>
    </row>
    <row r="23" spans="1:31" x14ac:dyDescent="0.25">
      <c r="C23" s="6" t="s">
        <v>61</v>
      </c>
      <c r="D23" s="11"/>
      <c r="E23" s="11"/>
      <c r="F23" s="11"/>
      <c r="G23" s="11"/>
      <c r="H23" s="11"/>
      <c r="I23" s="11"/>
      <c r="J23" s="11"/>
      <c r="K23" s="11"/>
      <c r="L23" s="11"/>
      <c r="M23" s="7"/>
    </row>
    <row r="24" spans="1:31" x14ac:dyDescent="0.25">
      <c r="C24" s="16" t="s">
        <v>62</v>
      </c>
      <c r="D24" s="11"/>
      <c r="E24" s="11"/>
      <c r="F24" s="11"/>
      <c r="G24" s="11"/>
      <c r="H24" s="11"/>
      <c r="I24" s="11"/>
      <c r="J24" s="11"/>
      <c r="K24" s="11"/>
      <c r="L24" s="11"/>
      <c r="M24" s="7"/>
    </row>
    <row r="25" spans="1:31" x14ac:dyDescent="0.25">
      <c r="C25" s="16" t="s">
        <v>63</v>
      </c>
      <c r="D25" s="11"/>
      <c r="E25" s="11"/>
      <c r="F25" s="11"/>
      <c r="G25" s="11"/>
      <c r="H25" s="11"/>
      <c r="I25" s="11"/>
      <c r="J25" s="11"/>
      <c r="K25" s="11"/>
      <c r="L25" s="11"/>
      <c r="M25" s="7"/>
    </row>
    <row r="26" spans="1:31" x14ac:dyDescent="0.25">
      <c r="C26" s="17" t="s">
        <v>64</v>
      </c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30" spans="1:31" x14ac:dyDescent="0.25">
      <c r="G30" s="2" t="s">
        <v>23</v>
      </c>
    </row>
    <row r="31" spans="1:31" x14ac:dyDescent="0.25">
      <c r="F31" s="3" t="s">
        <v>24</v>
      </c>
      <c r="G31" s="2">
        <v>2</v>
      </c>
    </row>
    <row r="32" spans="1:31" x14ac:dyDescent="0.25">
      <c r="A32" s="4" t="s">
        <v>25</v>
      </c>
      <c r="B32" s="4" t="s">
        <v>55</v>
      </c>
      <c r="C32" s="4" t="s">
        <v>26</v>
      </c>
      <c r="D32" s="4" t="s">
        <v>27</v>
      </c>
      <c r="E32" s="4" t="s">
        <v>28</v>
      </c>
      <c r="F32" s="4" t="s">
        <v>29</v>
      </c>
      <c r="G32" s="4" t="s">
        <v>30</v>
      </c>
      <c r="H32" s="4" t="s">
        <v>31</v>
      </c>
      <c r="I32" s="4" t="s">
        <v>32</v>
      </c>
      <c r="J32" s="4" t="s">
        <v>33</v>
      </c>
      <c r="K32" s="4" t="s">
        <v>34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39</v>
      </c>
      <c r="Q32" s="4" t="s">
        <v>40</v>
      </c>
      <c r="R32" s="4" t="s">
        <v>41</v>
      </c>
      <c r="S32" s="4" t="s">
        <v>42</v>
      </c>
      <c r="T32" s="4" t="s">
        <v>43</v>
      </c>
      <c r="U32" s="4" t="s">
        <v>44</v>
      </c>
      <c r="V32" s="4" t="s">
        <v>45</v>
      </c>
      <c r="W32" s="4" t="s">
        <v>46</v>
      </c>
      <c r="X32" s="4" t="s">
        <v>47</v>
      </c>
      <c r="Y32" s="4" t="s">
        <v>48</v>
      </c>
      <c r="Z32" s="4" t="s">
        <v>49</v>
      </c>
      <c r="AA32" s="4" t="s">
        <v>50</v>
      </c>
      <c r="AB32" s="4" t="s">
        <v>51</v>
      </c>
      <c r="AC32" s="4" t="s">
        <v>52</v>
      </c>
      <c r="AD32" s="4" t="s">
        <v>53</v>
      </c>
      <c r="AE32" s="4" t="s">
        <v>54</v>
      </c>
    </row>
    <row r="33" spans="1:31" x14ac:dyDescent="0.25">
      <c r="A33" s="2">
        <v>0.01</v>
      </c>
      <c r="B33" s="2">
        <v>0.99</v>
      </c>
      <c r="C33" s="2">
        <v>0.05</v>
      </c>
      <c r="D33" s="2">
        <v>0.1</v>
      </c>
      <c r="E33" s="2">
        <v>0.15</v>
      </c>
      <c r="F33" s="2">
        <v>0.2</v>
      </c>
      <c r="G33" s="2">
        <v>0.25</v>
      </c>
      <c r="H33" s="2">
        <v>0.3</v>
      </c>
      <c r="I33" s="2">
        <f t="shared" ref="I33:I100" si="0">E33*C33+F33*D33</f>
        <v>2.7500000000000004E-2</v>
      </c>
      <c r="J33" s="2">
        <f t="shared" ref="J33:J100" si="1">1/(1+EXP(-1*I33))</f>
        <v>0.50687456676453424</v>
      </c>
      <c r="K33" s="2">
        <f t="shared" ref="K33:K100" si="2">G33*C33+H33*D33</f>
        <v>4.2499999999999996E-2</v>
      </c>
      <c r="L33" s="2">
        <f t="shared" ref="L33:L100" si="3">1/(1+EXP(-1*K33))</f>
        <v>0.51062340100496373</v>
      </c>
      <c r="M33" s="2">
        <v>0.4</v>
      </c>
      <c r="N33" s="2">
        <v>0.45</v>
      </c>
      <c r="O33" s="2">
        <v>0.5</v>
      </c>
      <c r="P33" s="2">
        <v>0.55000000000000004</v>
      </c>
      <c r="Q33" s="2">
        <f t="shared" ref="Q33:Q100" si="4">M33*J33+N33*L33</f>
        <v>0.43253035715804738</v>
      </c>
      <c r="R33" s="2">
        <f t="shared" ref="R33:R100" si="5">1/(1+EXP(-1*Q33))</f>
        <v>0.60647773220672796</v>
      </c>
      <c r="S33" s="2">
        <f t="shared" ref="S33:S100" si="6">O33*J33+P33*L33</f>
        <v>0.53428015393499717</v>
      </c>
      <c r="T33" s="2">
        <f t="shared" ref="T33:T100" si="7">1/(1+EXP(-1*S33))</f>
        <v>0.63048083545063482</v>
      </c>
      <c r="U33" s="2">
        <f t="shared" ref="U33:U100" si="8">(1/2)*(A33-R33)^2</f>
        <v>0.17789284250924053</v>
      </c>
      <c r="V33" s="2">
        <f t="shared" ref="V33:V100" si="9">(1/2)*(B33-T33)^2</f>
        <v>6.4627014839136757E-2</v>
      </c>
      <c r="W33" s="5">
        <f t="shared" ref="W33:W100" si="10">SUM(U33:V33)</f>
        <v>0.24251985734837728</v>
      </c>
      <c r="X33" s="2">
        <f t="shared" ref="X33:X100" si="11">((R33-A33)*R33*(1-R33)*M33+(T33-B33)*T33*(1-T33)*O33)*J33*(1-J33)*C33</f>
        <v>1.882556669401121E-4</v>
      </c>
      <c r="Y33" s="2">
        <f t="shared" ref="Y33:Y100" si="12">((R33-A33)*R33*(1-R33)*M33+(T33-B33)*T33*(1-T33)*O33)*J33*(1-J33)*D33</f>
        <v>3.765113338802242E-4</v>
      </c>
      <c r="Z33" s="2">
        <f t="shared" ref="Z33:Z100" si="13">((R33-A33)*R33*(1-R33)*N33+(T33-B33)*T33*(1-T33)*P33)*L33*(1-L33)*C33</f>
        <v>2.248134625761188E-4</v>
      </c>
      <c r="AA33" s="2">
        <f t="shared" ref="AA33:AA100" si="14">((R33-A33)*R33*(1-R33)*N33+(T33-B33)*T33*(1-T33)*P33)*L33*(1-L33)*D33</f>
        <v>4.496269251522376E-4</v>
      </c>
      <c r="AB33" s="2">
        <f t="shared" ref="AB33:AB100" si="15">(R33-A33)*R33*(1-R33)*J33</f>
        <v>7.2157072912136258E-2</v>
      </c>
      <c r="AC33" s="2">
        <f t="shared" ref="AC33:AC100" si="16">(R33-A33)*R33*(1-R33)*L33</f>
        <v>7.2690745191944781E-2</v>
      </c>
      <c r="AD33" s="2">
        <f t="shared" ref="AD33:AD100" si="17">(T33-B33)*T33*(1-T33)*J33</f>
        <v>-4.2455250092604709E-2</v>
      </c>
      <c r="AE33" s="2">
        <f t="shared" ref="AE33:AE100" si="18">(T33-B33)*T33*(1-T33)*L33</f>
        <v>-4.276924828006376E-2</v>
      </c>
    </row>
    <row r="34" spans="1:31" x14ac:dyDescent="0.25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19">E33-$G$31*X33</f>
        <v>0.14962348866611977</v>
      </c>
      <c r="F34" s="2">
        <f t="shared" si="19"/>
        <v>0.19924697733223956</v>
      </c>
      <c r="G34" s="2">
        <f t="shared" si="19"/>
        <v>0.24955037307484776</v>
      </c>
      <c r="H34" s="2">
        <f t="shared" si="19"/>
        <v>0.29910074614969551</v>
      </c>
      <c r="I34" s="2">
        <f t="shared" si="0"/>
        <v>2.7405872166529947E-2</v>
      </c>
      <c r="J34" s="2">
        <f t="shared" si="1"/>
        <v>0.50685103923940988</v>
      </c>
      <c r="K34" s="2">
        <f t="shared" si="2"/>
        <v>4.2387593268711943E-2</v>
      </c>
      <c r="L34" s="2">
        <f t="shared" si="3"/>
        <v>0.51059531197447594</v>
      </c>
      <c r="M34" s="2">
        <f t="shared" ref="M34:P34" si="20">M33-$G$31*AB33</f>
        <v>0.25568585417572753</v>
      </c>
      <c r="N34" s="2">
        <f t="shared" si="20"/>
        <v>0.30461850961611048</v>
      </c>
      <c r="O34" s="2">
        <f t="shared" si="20"/>
        <v>0.5849105001852094</v>
      </c>
      <c r="P34" s="2">
        <f t="shared" si="20"/>
        <v>0.63553849656012762</v>
      </c>
      <c r="Q34" s="2">
        <f t="shared" si="4"/>
        <v>0.28513142385842155</v>
      </c>
      <c r="R34" s="2">
        <f t="shared" si="5"/>
        <v>0.57080380930727637</v>
      </c>
      <c r="S34" s="2">
        <f t="shared" si="6"/>
        <v>0.62096547180382422</v>
      </c>
      <c r="T34" s="2">
        <f t="shared" si="7"/>
        <v>0.65043809820361076</v>
      </c>
      <c r="U34" s="2">
        <f t="shared" si="8"/>
        <v>0.157250456266776</v>
      </c>
      <c r="V34" s="2">
        <f t="shared" si="9"/>
        <v>5.7651142575790341E-2</v>
      </c>
      <c r="W34" s="5">
        <f t="shared" si="10"/>
        <v>0.21490159884256635</v>
      </c>
      <c r="X34" s="2">
        <f t="shared" si="11"/>
        <v>-1.2534929284452434E-4</v>
      </c>
      <c r="Y34" s="2">
        <f t="shared" si="12"/>
        <v>-2.5069858568904868E-4</v>
      </c>
      <c r="Z34" s="2">
        <f t="shared" si="13"/>
        <v>-9.0156474975934867E-5</v>
      </c>
      <c r="AA34" s="2">
        <f t="shared" si="14"/>
        <v>-1.8031294995186973E-4</v>
      </c>
      <c r="AB34" s="2">
        <f t="shared" si="15"/>
        <v>6.963603225259983E-2</v>
      </c>
      <c r="AC34" s="2">
        <f t="shared" si="16"/>
        <v>7.0150456169600875E-2</v>
      </c>
      <c r="AD34" s="2">
        <f t="shared" si="17"/>
        <v>-3.9131758387023506E-2</v>
      </c>
      <c r="AE34" s="2">
        <f t="shared" si="18"/>
        <v>-3.9420837356307255E-2</v>
      </c>
    </row>
    <row r="35" spans="1:31" x14ac:dyDescent="0.2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1">E34-$G$31*X34</f>
        <v>0.14987418725180882</v>
      </c>
      <c r="F35" s="2">
        <f t="shared" si="21"/>
        <v>0.19974837450361765</v>
      </c>
      <c r="G35" s="2">
        <f t="shared" si="21"/>
        <v>0.24973068602479964</v>
      </c>
      <c r="H35" s="2">
        <f t="shared" si="21"/>
        <v>0.29946137204959927</v>
      </c>
      <c r="I35" s="2">
        <f t="shared" si="0"/>
        <v>2.7468546812952209E-2</v>
      </c>
      <c r="J35" s="2">
        <f t="shared" si="1"/>
        <v>0.50686670495254016</v>
      </c>
      <c r="K35" s="2">
        <f t="shared" si="2"/>
        <v>4.2432671506199914E-2</v>
      </c>
      <c r="L35" s="2">
        <f t="shared" si="3"/>
        <v>0.51060657646795427</v>
      </c>
      <c r="M35" s="2">
        <f t="shared" ref="M35:P35" si="22">M34-$G$31*AB34</f>
        <v>0.11641378967052787</v>
      </c>
      <c r="N35" s="2">
        <f t="shared" si="22"/>
        <v>0.16431759727690873</v>
      </c>
      <c r="O35" s="2">
        <f t="shared" si="22"/>
        <v>0.66317401695925637</v>
      </c>
      <c r="P35" s="2">
        <f t="shared" si="22"/>
        <v>0.71438017127274211</v>
      </c>
      <c r="Q35" s="2">
        <f t="shared" si="4"/>
        <v>0.14290791978034093</v>
      </c>
      <c r="R35" s="2">
        <f t="shared" si="5"/>
        <v>0.53566630049507913</v>
      </c>
      <c r="S35" s="2">
        <f t="shared" si="6"/>
        <v>0.70090804233644399</v>
      </c>
      <c r="T35" s="2">
        <f t="shared" si="7"/>
        <v>0.66838906608788662</v>
      </c>
      <c r="U35" s="2">
        <f t="shared" si="8"/>
        <v>0.1381625297380914</v>
      </c>
      <c r="V35" s="2">
        <f t="shared" si="9"/>
        <v>5.1716796405910877E-2</v>
      </c>
      <c r="W35" s="5">
        <f t="shared" si="10"/>
        <v>0.18987932614400227</v>
      </c>
      <c r="X35" s="2">
        <f t="shared" si="11"/>
        <v>-4.0058074685720384E-4</v>
      </c>
      <c r="Y35" s="2">
        <f t="shared" si="12"/>
        <v>-8.0116149371440768E-4</v>
      </c>
      <c r="Z35" s="2">
        <f t="shared" si="13"/>
        <v>-3.6782612037413787E-4</v>
      </c>
      <c r="AA35" s="2">
        <f t="shared" si="14"/>
        <v>-7.3565224074827575E-4</v>
      </c>
      <c r="AB35" s="2">
        <f t="shared" si="15"/>
        <v>6.6271748591446675E-2</v>
      </c>
      <c r="AC35" s="2">
        <f t="shared" si="16"/>
        <v>6.6760728874452335E-2</v>
      </c>
      <c r="AD35" s="2">
        <f t="shared" si="17"/>
        <v>-3.6131230136519511E-2</v>
      </c>
      <c r="AE35" s="2">
        <f t="shared" si="18"/>
        <v>-3.6397821248313075E-2</v>
      </c>
    </row>
    <row r="36" spans="1:31" x14ac:dyDescent="0.25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23">E35-$G$31*X35</f>
        <v>0.15067534874552321</v>
      </c>
      <c r="F36" s="2">
        <f t="shared" si="23"/>
        <v>0.20135069749104648</v>
      </c>
      <c r="G36" s="2">
        <f t="shared" si="23"/>
        <v>0.25046633826554793</v>
      </c>
      <c r="H36" s="2">
        <f t="shared" si="23"/>
        <v>0.30093267653109584</v>
      </c>
      <c r="I36" s="2">
        <f t="shared" si="0"/>
        <v>2.7668837186380808E-2</v>
      </c>
      <c r="J36" s="2">
        <f t="shared" si="1"/>
        <v>0.50691676803285757</v>
      </c>
      <c r="K36" s="2">
        <f t="shared" si="2"/>
        <v>4.2616584566386985E-2</v>
      </c>
      <c r="L36" s="2">
        <f t="shared" si="3"/>
        <v>0.51065253395310206</v>
      </c>
      <c r="M36" s="2">
        <f t="shared" ref="M36:P36" si="24">M35-$G$31*AB35</f>
        <v>-1.6129707512365477E-2</v>
      </c>
      <c r="N36" s="2">
        <f t="shared" si="24"/>
        <v>3.0796139528004057E-2</v>
      </c>
      <c r="O36" s="2">
        <f t="shared" si="24"/>
        <v>0.73543647723229544</v>
      </c>
      <c r="P36" s="2">
        <f t="shared" si="24"/>
        <v>0.78717581376936829</v>
      </c>
      <c r="Q36" s="2">
        <f t="shared" si="4"/>
        <v>7.5497074844649518E-3</v>
      </c>
      <c r="R36" s="2">
        <f t="shared" si="5"/>
        <v>0.50188741790619118</v>
      </c>
      <c r="S36" s="2">
        <f t="shared" si="6"/>
        <v>0.77477840609998849</v>
      </c>
      <c r="T36" s="2">
        <f t="shared" si="7"/>
        <v>0.68455365130481594</v>
      </c>
      <c r="U36" s="2">
        <f t="shared" si="8"/>
        <v>0.12097661594720997</v>
      </c>
      <c r="V36" s="2">
        <f t="shared" si="9"/>
        <v>4.6648735965609985E-2</v>
      </c>
      <c r="W36" s="5">
        <f t="shared" si="10"/>
        <v>0.16762535191281996</v>
      </c>
      <c r="X36" s="2">
        <f t="shared" si="11"/>
        <v>-6.3102224322203991E-4</v>
      </c>
      <c r="Y36" s="2">
        <f t="shared" si="12"/>
        <v>-1.2620444864440798E-3</v>
      </c>
      <c r="Z36" s="2">
        <f t="shared" si="13"/>
        <v>-6.0139680312642195E-4</v>
      </c>
      <c r="AA36" s="2">
        <f t="shared" si="14"/>
        <v>-1.2027936062528439E-3</v>
      </c>
      <c r="AB36" s="2">
        <f t="shared" si="15"/>
        <v>6.233560677351567E-2</v>
      </c>
      <c r="AC36" s="2">
        <f t="shared" si="16"/>
        <v>6.2794994290535366E-2</v>
      </c>
      <c r="AD36" s="2">
        <f t="shared" si="17"/>
        <v>-3.3435251264954738E-2</v>
      </c>
      <c r="AE36" s="2">
        <f t="shared" si="18"/>
        <v>-3.3681655172040192E-2</v>
      </c>
    </row>
    <row r="37" spans="1:31" x14ac:dyDescent="0.25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25">E36-$G$31*X36</f>
        <v>0.15193739323196728</v>
      </c>
      <c r="F37" s="2">
        <f t="shared" si="25"/>
        <v>0.20387478646393464</v>
      </c>
      <c r="G37" s="2">
        <f t="shared" si="25"/>
        <v>0.25166913187180079</v>
      </c>
      <c r="H37" s="2">
        <f t="shared" si="25"/>
        <v>0.30333826374360151</v>
      </c>
      <c r="I37" s="2">
        <f t="shared" si="0"/>
        <v>2.7984348307991833E-2</v>
      </c>
      <c r="J37" s="2">
        <f t="shared" si="1"/>
        <v>0.50699563054592089</v>
      </c>
      <c r="K37" s="2">
        <f t="shared" si="2"/>
        <v>4.2917282967950193E-2</v>
      </c>
      <c r="L37" s="2">
        <f t="shared" si="3"/>
        <v>0.5107276741900415</v>
      </c>
      <c r="M37" s="2">
        <f t="shared" ref="M37:P37" si="26">M36-$G$31*AB36</f>
        <v>-0.14080092105939682</v>
      </c>
      <c r="N37" s="2">
        <f t="shared" si="26"/>
        <v>-9.4793849053066676E-2</v>
      </c>
      <c r="O37" s="2">
        <f t="shared" si="26"/>
        <v>0.80230697976220489</v>
      </c>
      <c r="P37" s="2">
        <f t="shared" si="26"/>
        <v>0.85453912411344868</v>
      </c>
      <c r="Q37" s="2">
        <f t="shared" si="4"/>
        <v>-0.11979929380834993</v>
      </c>
      <c r="R37" s="2">
        <f t="shared" si="5"/>
        <v>0.47008594488092142</v>
      </c>
      <c r="S37" s="2">
        <f t="shared" si="6"/>
        <v>0.84320291245878931</v>
      </c>
      <c r="T37" s="2">
        <f t="shared" si="7"/>
        <v>0.69913935728025589</v>
      </c>
      <c r="U37" s="2">
        <f t="shared" si="8"/>
        <v>0.10583953833848513</v>
      </c>
      <c r="V37" s="2">
        <f t="shared" si="9"/>
        <v>4.2299956741671314E-2</v>
      </c>
      <c r="W37" s="5">
        <f t="shared" si="10"/>
        <v>0.14813949508015645</v>
      </c>
      <c r="X37" s="2">
        <f t="shared" si="11"/>
        <v>-8.151257175022244E-4</v>
      </c>
      <c r="Y37" s="2">
        <f t="shared" si="12"/>
        <v>-1.6302514350044488E-3</v>
      </c>
      <c r="Z37" s="2">
        <f t="shared" si="13"/>
        <v>-7.8895616814147356E-4</v>
      </c>
      <c r="AA37" s="2">
        <f t="shared" si="14"/>
        <v>-1.5779123362829471E-3</v>
      </c>
      <c r="AB37" s="2">
        <f t="shared" si="15"/>
        <v>5.8106656660444747E-2</v>
      </c>
      <c r="AC37" s="2">
        <f t="shared" si="16"/>
        <v>5.8534385353958746E-2</v>
      </c>
      <c r="AD37" s="2">
        <f t="shared" si="17"/>
        <v>-3.1018322409926032E-2</v>
      </c>
      <c r="AE37" s="2">
        <f t="shared" si="18"/>
        <v>-3.1246651267270619E-2</v>
      </c>
    </row>
    <row r="38" spans="1:31" x14ac:dyDescent="0.25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27">E37-$G$31*X37</f>
        <v>0.15356764466697173</v>
      </c>
      <c r="F38" s="2">
        <f t="shared" si="27"/>
        <v>0.20713528933394354</v>
      </c>
      <c r="G38" s="2">
        <f t="shared" si="27"/>
        <v>0.25324704420808375</v>
      </c>
      <c r="H38" s="2">
        <f t="shared" si="27"/>
        <v>0.30649408841616743</v>
      </c>
      <c r="I38" s="2">
        <f t="shared" si="0"/>
        <v>2.8391911166742945E-2</v>
      </c>
      <c r="J38" s="2">
        <f t="shared" si="1"/>
        <v>0.50709750102309337</v>
      </c>
      <c r="K38" s="2">
        <f t="shared" si="2"/>
        <v>4.3311761052020933E-2</v>
      </c>
      <c r="L38" s="2">
        <f t="shared" si="3"/>
        <v>0.51082624789491471</v>
      </c>
      <c r="M38" s="2">
        <f t="shared" ref="M38:P38" si="28">M37-$G$31*AB37</f>
        <v>-0.25701423438028631</v>
      </c>
      <c r="N38" s="2">
        <f t="shared" si="28"/>
        <v>-0.21186261976098417</v>
      </c>
      <c r="O38" s="2">
        <f t="shared" si="28"/>
        <v>0.86434362458205694</v>
      </c>
      <c r="P38" s="2">
        <f t="shared" si="28"/>
        <v>0.9170324266479899</v>
      </c>
      <c r="Q38" s="2">
        <f t="shared" si="4"/>
        <v>-0.23855626310329736</v>
      </c>
      <c r="R38" s="2">
        <f t="shared" si="5"/>
        <v>0.44064216760903946</v>
      </c>
      <c r="S38" s="2">
        <f t="shared" si="6"/>
        <v>0.90675072575336513</v>
      </c>
      <c r="T38" s="2">
        <f t="shared" si="7"/>
        <v>0.71233480083030731</v>
      </c>
      <c r="U38" s="2">
        <f t="shared" si="8"/>
        <v>9.2726338261506017E-2</v>
      </c>
      <c r="V38" s="2">
        <f t="shared" si="9"/>
        <v>3.8548981414972552E-2</v>
      </c>
      <c r="W38" s="5">
        <f t="shared" si="10"/>
        <v>0.13127531967647857</v>
      </c>
      <c r="X38" s="2">
        <f t="shared" si="11"/>
        <v>-9.5554850240514577E-4</v>
      </c>
      <c r="Y38" s="2">
        <f t="shared" si="12"/>
        <v>-1.9110970048102915E-3</v>
      </c>
      <c r="Z38" s="2">
        <f t="shared" si="13"/>
        <v>-9.3287002991001558E-4</v>
      </c>
      <c r="AA38" s="2">
        <f t="shared" si="14"/>
        <v>-1.8657400598200312E-3</v>
      </c>
      <c r="AB38" s="2">
        <f t="shared" si="15"/>
        <v>5.3824970661756809E-2</v>
      </c>
      <c r="AC38" s="2">
        <f t="shared" si="16"/>
        <v>5.4220751927836763E-2</v>
      </c>
      <c r="AD38" s="2">
        <f t="shared" si="17"/>
        <v>-2.8852563756394407E-2</v>
      </c>
      <c r="AE38" s="2">
        <f t="shared" si="18"/>
        <v>-2.906472001161875E-2</v>
      </c>
    </row>
    <row r="39" spans="1:31" x14ac:dyDescent="0.25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29">E38-$G$31*X38</f>
        <v>0.15547874167178202</v>
      </c>
      <c r="F39" s="2">
        <f t="shared" si="29"/>
        <v>0.21095748334356412</v>
      </c>
      <c r="G39" s="2">
        <f t="shared" si="29"/>
        <v>0.25511278426790379</v>
      </c>
      <c r="H39" s="2">
        <f t="shared" si="29"/>
        <v>0.31022556853580752</v>
      </c>
      <c r="I39" s="2">
        <f t="shared" si="0"/>
        <v>2.8869685417945518E-2</v>
      </c>
      <c r="J39" s="2">
        <f t="shared" si="1"/>
        <v>0.50721692011102293</v>
      </c>
      <c r="K39" s="2">
        <f t="shared" si="2"/>
        <v>4.3778196066975944E-2</v>
      </c>
      <c r="L39" s="2">
        <f t="shared" si="3"/>
        <v>0.51094280138822645</v>
      </c>
      <c r="M39" s="2">
        <f t="shared" ref="M39:P39" si="30">M38-$G$31*AB38</f>
        <v>-0.36466417570379994</v>
      </c>
      <c r="N39" s="2">
        <f t="shared" si="30"/>
        <v>-0.32030412361665772</v>
      </c>
      <c r="O39" s="2">
        <f t="shared" si="30"/>
        <v>0.92204875209484571</v>
      </c>
      <c r="P39" s="2">
        <f t="shared" si="30"/>
        <v>0.9751618666712274</v>
      </c>
      <c r="Q39" s="2">
        <f t="shared" si="4"/>
        <v>-0.3486209262922022</v>
      </c>
      <c r="R39" s="2">
        <f t="shared" si="5"/>
        <v>0.41371688276347235</v>
      </c>
      <c r="S39" s="2">
        <f t="shared" si="6"/>
        <v>0.96593066419372886</v>
      </c>
      <c r="T39" s="2">
        <f t="shared" si="7"/>
        <v>0.72430765024350996</v>
      </c>
      <c r="U39" s="2">
        <f t="shared" si="8"/>
        <v>8.1493660714127641E-2</v>
      </c>
      <c r="V39" s="2">
        <f t="shared" si="9"/>
        <v>3.5296212359562512E-2</v>
      </c>
      <c r="W39" s="5">
        <f t="shared" si="10"/>
        <v>0.11678987307369015</v>
      </c>
      <c r="X39" s="2">
        <f t="shared" si="11"/>
        <v>-1.0576370845181951E-3</v>
      </c>
      <c r="Y39" s="2">
        <f t="shared" si="12"/>
        <v>-2.1152741690363902E-3</v>
      </c>
      <c r="Z39" s="2">
        <f t="shared" si="13"/>
        <v>-1.0382851925057402E-3</v>
      </c>
      <c r="AA39" s="2">
        <f t="shared" si="14"/>
        <v>-2.0765703850114804E-3</v>
      </c>
      <c r="AB39" s="2">
        <f t="shared" si="15"/>
        <v>4.9668526479247792E-2</v>
      </c>
      <c r="AC39" s="2">
        <f t="shared" si="16"/>
        <v>5.0033378331656046E-2</v>
      </c>
      <c r="AD39" s="2">
        <f t="shared" si="17"/>
        <v>-2.6910425797589468E-2</v>
      </c>
      <c r="AE39" s="2">
        <f t="shared" si="18"/>
        <v>-2.7108102664557682E-2</v>
      </c>
    </row>
    <row r="40" spans="1:31" x14ac:dyDescent="0.25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1">E39-$G$31*X39</f>
        <v>0.15759401584081842</v>
      </c>
      <c r="F40" s="2">
        <f t="shared" si="31"/>
        <v>0.21518803168163692</v>
      </c>
      <c r="G40" s="2">
        <f t="shared" si="31"/>
        <v>0.25718935465291526</v>
      </c>
      <c r="H40" s="2">
        <f t="shared" si="31"/>
        <v>0.31437870930583045</v>
      </c>
      <c r="I40" s="2">
        <f t="shared" si="0"/>
        <v>2.9398503960204617E-2</v>
      </c>
      <c r="J40" s="2">
        <f t="shared" si="1"/>
        <v>0.50734909669611217</v>
      </c>
      <c r="K40" s="2">
        <f t="shared" si="2"/>
        <v>4.4297338663228811E-2</v>
      </c>
      <c r="L40" s="2">
        <f t="shared" si="3"/>
        <v>0.51107252413275817</v>
      </c>
      <c r="M40" s="2">
        <f t="shared" ref="M40:P40" si="32">M39-$G$31*AB39</f>
        <v>-0.46400122866229554</v>
      </c>
      <c r="N40" s="2">
        <f t="shared" si="32"/>
        <v>-0.42037088027996983</v>
      </c>
      <c r="O40" s="2">
        <f t="shared" si="32"/>
        <v>0.97586960369002462</v>
      </c>
      <c r="P40" s="2">
        <f t="shared" si="32"/>
        <v>1.0293780720003427</v>
      </c>
      <c r="Q40" s="2">
        <f t="shared" si="4"/>
        <v>-0.45025061108429554</v>
      </c>
      <c r="R40" s="2">
        <f t="shared" si="5"/>
        <v>0.38930118267243879</v>
      </c>
      <c r="S40" s="2">
        <f t="shared" si="6"/>
        <v>1.0211934114694543</v>
      </c>
      <c r="T40" s="2">
        <f t="shared" si="7"/>
        <v>0.73520499635755299</v>
      </c>
      <c r="U40" s="2">
        <f t="shared" si="8"/>
        <v>7.1934693588355386E-2</v>
      </c>
      <c r="V40" s="2">
        <f t="shared" si="9"/>
        <v>3.2460246940577288E-2</v>
      </c>
      <c r="W40" s="5">
        <f t="shared" si="10"/>
        <v>0.10439494052893267</v>
      </c>
      <c r="X40" s="2">
        <f t="shared" si="11"/>
        <v>-1.1278631577560489E-3</v>
      </c>
      <c r="Y40" s="2">
        <f t="shared" si="12"/>
        <v>-2.2557263155120978E-3</v>
      </c>
      <c r="Z40" s="2">
        <f t="shared" si="13"/>
        <v>-1.1115580282742628E-3</v>
      </c>
      <c r="AA40" s="2">
        <f t="shared" si="14"/>
        <v>-2.2231160565485257E-3</v>
      </c>
      <c r="AB40" s="2">
        <f t="shared" si="15"/>
        <v>4.5751347565509776E-2</v>
      </c>
      <c r="AC40" s="2">
        <f t="shared" si="16"/>
        <v>4.6087116021388159E-2</v>
      </c>
      <c r="AD40" s="2">
        <f t="shared" si="17"/>
        <v>-2.5166106783055527E-2</v>
      </c>
      <c r="AE40" s="2">
        <f t="shared" si="18"/>
        <v>-2.5350800464545846E-2</v>
      </c>
    </row>
    <row r="41" spans="1:31" x14ac:dyDescent="0.25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33">E40-$G$31*X40</f>
        <v>0.15984974215633052</v>
      </c>
      <c r="F41" s="2">
        <f t="shared" si="33"/>
        <v>0.21969948431266112</v>
      </c>
      <c r="G41" s="2">
        <f t="shared" si="33"/>
        <v>0.25941247070946377</v>
      </c>
      <c r="H41" s="2">
        <f t="shared" si="33"/>
        <v>0.31882494141892748</v>
      </c>
      <c r="I41" s="2">
        <f t="shared" si="0"/>
        <v>2.9962435539082639E-2</v>
      </c>
      <c r="J41" s="2">
        <f t="shared" si="1"/>
        <v>0.50749004854543112</v>
      </c>
      <c r="K41" s="2">
        <f t="shared" si="2"/>
        <v>4.4853117677365939E-2</v>
      </c>
      <c r="L41" s="2">
        <f t="shared" si="3"/>
        <v>0.51121139988914677</v>
      </c>
      <c r="M41" s="2">
        <f t="shared" ref="M41:P41" si="34">M40-$G$31*AB40</f>
        <v>-0.55550392379331504</v>
      </c>
      <c r="N41" s="2">
        <f t="shared" si="34"/>
        <v>-0.51254511232274613</v>
      </c>
      <c r="O41" s="2">
        <f t="shared" si="34"/>
        <v>1.0262018172561356</v>
      </c>
      <c r="P41" s="2">
        <f t="shared" si="34"/>
        <v>1.0800796729294344</v>
      </c>
      <c r="Q41" s="2">
        <f t="shared" si="4"/>
        <v>-0.54393161762989783</v>
      </c>
      <c r="R41" s="2">
        <f t="shared" si="5"/>
        <v>0.367273462707086</v>
      </c>
      <c r="S41" s="2">
        <f t="shared" si="6"/>
        <v>1.072936251646794</v>
      </c>
      <c r="T41" s="2">
        <f t="shared" si="7"/>
        <v>0.74515490854951072</v>
      </c>
      <c r="U41" s="2">
        <f t="shared" si="8"/>
        <v>6.3822163577355775E-2</v>
      </c>
      <c r="V41" s="2">
        <f t="shared" si="9"/>
        <v>2.9974559403699228E-2</v>
      </c>
      <c r="W41" s="5">
        <f t="shared" si="10"/>
        <v>9.3796722981055E-2</v>
      </c>
      <c r="X41" s="2">
        <f t="shared" si="11"/>
        <v>-1.1726689939404802E-3</v>
      </c>
      <c r="Y41" s="2">
        <f t="shared" si="12"/>
        <v>-2.3453379878809605E-3</v>
      </c>
      <c r="Z41" s="2">
        <f t="shared" si="13"/>
        <v>-1.1590799262599296E-3</v>
      </c>
      <c r="AA41" s="2">
        <f t="shared" si="14"/>
        <v>-2.3181598525198592E-3</v>
      </c>
      <c r="AB41" s="2">
        <f t="shared" si="15"/>
        <v>4.213411623127044E-2</v>
      </c>
      <c r="AC41" s="2">
        <f t="shared" si="16"/>
        <v>4.2443079629671879E-2</v>
      </c>
      <c r="AD41" s="2">
        <f t="shared" si="17"/>
        <v>-2.3596183893724823E-2</v>
      </c>
      <c r="AE41" s="2">
        <f t="shared" si="18"/>
        <v>-2.3769211307545359E-2</v>
      </c>
    </row>
    <row r="42" spans="1:31" x14ac:dyDescent="0.25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35">E41-$G$31*X41</f>
        <v>0.16219508014421147</v>
      </c>
      <c r="F42" s="2">
        <f t="shared" si="35"/>
        <v>0.22439016028842304</v>
      </c>
      <c r="G42" s="2">
        <f t="shared" si="35"/>
        <v>0.26173063056198365</v>
      </c>
      <c r="H42" s="2">
        <f t="shared" si="35"/>
        <v>0.32346126112396717</v>
      </c>
      <c r="I42" s="2">
        <f t="shared" si="0"/>
        <v>3.0548770036052879E-2</v>
      </c>
      <c r="J42" s="2">
        <f t="shared" si="1"/>
        <v>0.50763659862802479</v>
      </c>
      <c r="K42" s="2">
        <f t="shared" si="2"/>
        <v>4.5432657640495901E-2</v>
      </c>
      <c r="L42" s="2">
        <f t="shared" si="3"/>
        <v>0.51135621108941387</v>
      </c>
      <c r="M42" s="2">
        <f t="shared" ref="M42:P42" si="36">M41-$G$31*AB41</f>
        <v>-0.63977215625585593</v>
      </c>
      <c r="N42" s="2">
        <f t="shared" si="36"/>
        <v>-0.59743127158208986</v>
      </c>
      <c r="O42" s="2">
        <f t="shared" si="36"/>
        <v>1.0733941850435853</v>
      </c>
      <c r="P42" s="2">
        <f t="shared" si="36"/>
        <v>1.1276180955445252</v>
      </c>
      <c r="Q42" s="2">
        <f t="shared" si="4"/>
        <v>-0.63027195272118797</v>
      </c>
      <c r="R42" s="2">
        <f t="shared" si="5"/>
        <v>0.34744887591089058</v>
      </c>
      <c r="S42" s="2">
        <f t="shared" si="6"/>
        <v>1.1215086899761353</v>
      </c>
      <c r="T42" s="2">
        <f t="shared" si="7"/>
        <v>0.75426845570175727</v>
      </c>
      <c r="U42" s="2">
        <f t="shared" si="8"/>
        <v>5.6935871926761812E-2</v>
      </c>
      <c r="V42" s="2">
        <f t="shared" si="9"/>
        <v>2.7784680488617184E-2</v>
      </c>
      <c r="W42" s="5">
        <f t="shared" si="10"/>
        <v>8.4720552415379E-2</v>
      </c>
      <c r="X42" s="2">
        <f t="shared" si="11"/>
        <v>-1.1978136922222841E-3</v>
      </c>
      <c r="Y42" s="2">
        <f t="shared" si="12"/>
        <v>-2.3956273844445682E-3</v>
      </c>
      <c r="Z42" s="2">
        <f t="shared" si="13"/>
        <v>-1.1866019913383619E-3</v>
      </c>
      <c r="AA42" s="2">
        <f t="shared" si="14"/>
        <v>-2.3732039826767238E-3</v>
      </c>
      <c r="AB42" s="2">
        <f t="shared" si="15"/>
        <v>3.8838850196351117E-2</v>
      </c>
      <c r="AC42" s="2">
        <f t="shared" si="16"/>
        <v>3.9123434624595284E-2</v>
      </c>
      <c r="AD42" s="2">
        <f t="shared" si="17"/>
        <v>-2.2179792672884283E-2</v>
      </c>
      <c r="AE42" s="2">
        <f t="shared" si="18"/>
        <v>-2.2342310965379461E-2</v>
      </c>
    </row>
    <row r="43" spans="1:31" x14ac:dyDescent="0.25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37">E42-$G$31*X42</f>
        <v>0.16459070752865604</v>
      </c>
      <c r="F43" s="2">
        <f t="shared" si="37"/>
        <v>0.22918141505731218</v>
      </c>
      <c r="G43" s="2">
        <f t="shared" si="37"/>
        <v>0.26410383454466035</v>
      </c>
      <c r="H43" s="2">
        <f t="shared" si="37"/>
        <v>0.32820766908932064</v>
      </c>
      <c r="I43" s="2">
        <f t="shared" si="0"/>
        <v>3.1147676882164022E-2</v>
      </c>
      <c r="J43" s="2">
        <f t="shared" si="1"/>
        <v>0.50778628972361628</v>
      </c>
      <c r="K43" s="2">
        <f t="shared" si="2"/>
        <v>4.6025958636165085E-2</v>
      </c>
      <c r="L43" s="2">
        <f t="shared" si="3"/>
        <v>0.51150445882095008</v>
      </c>
      <c r="M43" s="2">
        <f t="shared" ref="M43:P43" si="38">M42-$G$31*AB42</f>
        <v>-0.7174498566485582</v>
      </c>
      <c r="N43" s="2">
        <f t="shared" si="38"/>
        <v>-0.67567814083128042</v>
      </c>
      <c r="O43" s="2">
        <f t="shared" si="38"/>
        <v>1.1177537703893539</v>
      </c>
      <c r="P43" s="2">
        <f t="shared" si="38"/>
        <v>1.172302717475284</v>
      </c>
      <c r="Q43" s="2">
        <f t="shared" si="4"/>
        <v>-0.70992358253336152</v>
      </c>
      <c r="R43" s="2">
        <f t="shared" si="5"/>
        <v>0.32961572587766874</v>
      </c>
      <c r="S43" s="2">
        <f t="shared" si="6"/>
        <v>1.1672181069671173</v>
      </c>
      <c r="T43" s="2">
        <f t="shared" si="7"/>
        <v>0.7626418074396053</v>
      </c>
      <c r="U43" s="2">
        <f t="shared" si="8"/>
        <v>5.1077106114154544E-2</v>
      </c>
      <c r="V43" s="2">
        <f t="shared" si="9"/>
        <v>2.5845873862164755E-2</v>
      </c>
      <c r="W43" s="5">
        <f t="shared" si="10"/>
        <v>7.6922979976319306E-2</v>
      </c>
      <c r="X43" s="2">
        <f t="shared" si="11"/>
        <v>-1.2081141806337627E-3</v>
      </c>
      <c r="Y43" s="2">
        <f t="shared" si="12"/>
        <v>-2.4162283612675253E-3</v>
      </c>
      <c r="Z43" s="2">
        <f t="shared" si="13"/>
        <v>-1.198958288641E-3</v>
      </c>
      <c r="AA43" s="2">
        <f t="shared" si="14"/>
        <v>-2.3979165772819999E-3</v>
      </c>
      <c r="AB43" s="2">
        <f t="shared" si="15"/>
        <v>3.5862523998744872E-2</v>
      </c>
      <c r="AC43" s="2">
        <f t="shared" si="16"/>
        <v>3.6125120550056053E-2</v>
      </c>
      <c r="AD43" s="2">
        <f t="shared" si="17"/>
        <v>-2.0898562497583709E-2</v>
      </c>
      <c r="AE43" s="2">
        <f t="shared" si="18"/>
        <v>-2.1051588270098183E-2</v>
      </c>
    </row>
    <row r="44" spans="1:31" x14ac:dyDescent="0.25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39">E43-$G$31*X43</f>
        <v>0.16700693588992357</v>
      </c>
      <c r="F44" s="2">
        <f t="shared" si="39"/>
        <v>0.23401387177984723</v>
      </c>
      <c r="G44" s="2">
        <f t="shared" si="39"/>
        <v>0.26650175112194235</v>
      </c>
      <c r="H44" s="2">
        <f t="shared" si="39"/>
        <v>0.33300350224388464</v>
      </c>
      <c r="I44" s="2">
        <f t="shared" si="0"/>
        <v>3.1751733972480906E-2</v>
      </c>
      <c r="J44" s="2">
        <f t="shared" si="1"/>
        <v>0.50793726665975425</v>
      </c>
      <c r="K44" s="2">
        <f t="shared" si="2"/>
        <v>4.6625437780485585E-2</v>
      </c>
      <c r="L44" s="2">
        <f t="shared" si="3"/>
        <v>0.5116542482268871</v>
      </c>
      <c r="M44" s="2">
        <f t="shared" ref="M44:P44" si="40">M43-$G$31*AB43</f>
        <v>-0.78917490464604789</v>
      </c>
      <c r="N44" s="2">
        <f t="shared" si="40"/>
        <v>-0.74792838193139255</v>
      </c>
      <c r="O44" s="2">
        <f t="shared" si="40"/>
        <v>1.1595508953845213</v>
      </c>
      <c r="P44" s="2">
        <f t="shared" si="40"/>
        <v>1.2144058940154805</v>
      </c>
      <c r="Q44" s="2">
        <f t="shared" si="4"/>
        <v>-0.78353207796704449</v>
      </c>
      <c r="R44" s="2">
        <f t="shared" si="5"/>
        <v>0.31355914210655822</v>
      </c>
      <c r="S44" s="2">
        <f t="shared" si="6"/>
        <v>1.2103350470992758</v>
      </c>
      <c r="T44" s="2">
        <f t="shared" si="7"/>
        <v>0.77035822640157203</v>
      </c>
      <c r="U44" s="2">
        <f t="shared" si="8"/>
        <v>4.6074076378234803E-2</v>
      </c>
      <c r="V44" s="2">
        <f t="shared" si="9"/>
        <v>2.4121254354731541E-2</v>
      </c>
      <c r="W44" s="5">
        <f t="shared" si="10"/>
        <v>7.0195330732966341E-2</v>
      </c>
      <c r="X44" s="2">
        <f t="shared" si="11"/>
        <v>-1.2074291102721847E-3</v>
      </c>
      <c r="Y44" s="2">
        <f t="shared" si="12"/>
        <v>-2.4148582205443694E-3</v>
      </c>
      <c r="Z44" s="2">
        <f t="shared" si="13"/>
        <v>-1.2000371719183946E-3</v>
      </c>
      <c r="AA44" s="2">
        <f t="shared" si="14"/>
        <v>-2.4000743438367892E-3</v>
      </c>
      <c r="AB44" s="2">
        <f t="shared" si="15"/>
        <v>3.3187610721778754E-2</v>
      </c>
      <c r="AC44" s="2">
        <f t="shared" si="16"/>
        <v>3.3430470904338788E-2</v>
      </c>
      <c r="AD44" s="2">
        <f t="shared" si="17"/>
        <v>-1.9736431725103754E-2</v>
      </c>
      <c r="AE44" s="2">
        <f t="shared" si="18"/>
        <v>-1.9880858916685125E-2</v>
      </c>
    </row>
    <row r="45" spans="1:31" x14ac:dyDescent="0.2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1">E44-$G$31*X44</f>
        <v>0.16942179411046795</v>
      </c>
      <c r="F45" s="2">
        <f t="shared" si="41"/>
        <v>0.23884358822093596</v>
      </c>
      <c r="G45" s="2">
        <f t="shared" si="41"/>
        <v>0.26890182546577912</v>
      </c>
      <c r="H45" s="2">
        <f t="shared" si="41"/>
        <v>0.33780365093155823</v>
      </c>
      <c r="I45" s="2">
        <f t="shared" si="0"/>
        <v>3.2355448527616994E-2</v>
      </c>
      <c r="J45" s="2">
        <f t="shared" si="1"/>
        <v>0.50808815653677575</v>
      </c>
      <c r="K45" s="2">
        <f t="shared" si="2"/>
        <v>4.7225456366444776E-2</v>
      </c>
      <c r="L45" s="2">
        <f t="shared" si="3"/>
        <v>0.51180417032508341</v>
      </c>
      <c r="M45" s="2">
        <f t="shared" ref="M45:P45" si="42">M44-$G$31*AB44</f>
        <v>-0.85555012608960546</v>
      </c>
      <c r="N45" s="2">
        <f t="shared" si="42"/>
        <v>-0.81478932374007007</v>
      </c>
      <c r="O45" s="2">
        <f t="shared" si="42"/>
        <v>1.1990237588347288</v>
      </c>
      <c r="P45" s="2">
        <f t="shared" si="42"/>
        <v>1.2541676118488507</v>
      </c>
      <c r="Q45" s="2">
        <f t="shared" si="4"/>
        <v>-0.85170746021619603</v>
      </c>
      <c r="R45" s="2">
        <f t="shared" si="5"/>
        <v>0.29907480148612681</v>
      </c>
      <c r="S45" s="2">
        <f t="shared" si="6"/>
        <v>1.2510979853010253</v>
      </c>
      <c r="T45" s="2">
        <f t="shared" si="7"/>
        <v>0.77748986981510371</v>
      </c>
      <c r="U45" s="2">
        <f t="shared" si="8"/>
        <v>4.1782120427121809E-2</v>
      </c>
      <c r="V45" s="2">
        <f t="shared" si="9"/>
        <v>2.2580277715600783E-2</v>
      </c>
      <c r="W45" s="5">
        <f t="shared" si="10"/>
        <v>6.4362398142722599E-2</v>
      </c>
      <c r="X45" s="2">
        <f t="shared" si="11"/>
        <v>-1.1987623549903708E-3</v>
      </c>
      <c r="Y45" s="2">
        <f t="shared" si="12"/>
        <v>-2.3975247099807416E-3</v>
      </c>
      <c r="Z45" s="2">
        <f t="shared" si="13"/>
        <v>-1.192876802140828E-3</v>
      </c>
      <c r="AA45" s="2">
        <f t="shared" si="14"/>
        <v>-2.385753604281656E-3</v>
      </c>
      <c r="AB45" s="2">
        <f t="shared" si="15"/>
        <v>3.0789370111832196E-2</v>
      </c>
      <c r="AC45" s="2">
        <f t="shared" si="16"/>
        <v>3.1014554899938148E-2</v>
      </c>
      <c r="AD45" s="2">
        <f t="shared" si="17"/>
        <v>-1.8679413498947826E-2</v>
      </c>
      <c r="AE45" s="2">
        <f t="shared" si="18"/>
        <v>-1.8816029472429129E-2</v>
      </c>
    </row>
    <row r="46" spans="1:31" x14ac:dyDescent="0.25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43">E45-$G$31*X45</f>
        <v>0.17181931882044871</v>
      </c>
      <c r="F46" s="2">
        <f t="shared" si="43"/>
        <v>0.24363863764089744</v>
      </c>
      <c r="G46" s="2">
        <f t="shared" si="43"/>
        <v>0.27128757907006079</v>
      </c>
      <c r="H46" s="2">
        <f t="shared" si="43"/>
        <v>0.34257515814012152</v>
      </c>
      <c r="I46" s="2">
        <f t="shared" si="0"/>
        <v>3.2954829705112182E-2</v>
      </c>
      <c r="J46" s="2">
        <f t="shared" si="1"/>
        <v>0.50823796188994164</v>
      </c>
      <c r="K46" s="2">
        <f t="shared" si="2"/>
        <v>4.7821894767515194E-2</v>
      </c>
      <c r="L46" s="2">
        <f t="shared" si="3"/>
        <v>0.51195319576493092</v>
      </c>
      <c r="M46" s="2">
        <f t="shared" ref="M46:P46" si="44">M45-$G$31*AB45</f>
        <v>-0.91712886631326984</v>
      </c>
      <c r="N46" s="2">
        <f t="shared" si="44"/>
        <v>-0.87681843353994637</v>
      </c>
      <c r="O46" s="2">
        <f t="shared" si="44"/>
        <v>1.2363825858326245</v>
      </c>
      <c r="P46" s="2">
        <f t="shared" si="44"/>
        <v>1.2917996707937089</v>
      </c>
      <c r="Q46" s="2">
        <f t="shared" si="4"/>
        <v>-0.91500970496186529</v>
      </c>
      <c r="R46" s="2">
        <f t="shared" si="5"/>
        <v>0.28597579152711045</v>
      </c>
      <c r="S46" s="2">
        <f t="shared" si="6"/>
        <v>1.289717535290714</v>
      </c>
      <c r="T46" s="2">
        <f t="shared" si="7"/>
        <v>0.78409937525759899</v>
      </c>
      <c r="U46" s="2">
        <f t="shared" si="8"/>
        <v>3.8081318754507563E-2</v>
      </c>
      <c r="V46" s="2">
        <f t="shared" si="9"/>
        <v>2.119753363465552E-2</v>
      </c>
      <c r="W46" s="5">
        <f t="shared" si="10"/>
        <v>5.9278852389163084E-2</v>
      </c>
      <c r="X46" s="2">
        <f t="shared" si="11"/>
        <v>-1.1844079628182799E-3</v>
      </c>
      <c r="Y46" s="2">
        <f t="shared" si="12"/>
        <v>-2.3688159256365598E-3</v>
      </c>
      <c r="Z46" s="2">
        <f t="shared" si="13"/>
        <v>-1.1798054896329099E-3</v>
      </c>
      <c r="AA46" s="2">
        <f t="shared" si="14"/>
        <v>-2.3596109792658197E-3</v>
      </c>
      <c r="AB46" s="2">
        <f t="shared" si="15"/>
        <v>2.864048021681679E-2</v>
      </c>
      <c r="AC46" s="2">
        <f t="shared" si="16"/>
        <v>2.8849842937188553E-2</v>
      </c>
      <c r="AD46" s="2">
        <f t="shared" si="17"/>
        <v>-1.7715351423743579E-2</v>
      </c>
      <c r="AE46" s="2">
        <f t="shared" si="18"/>
        <v>-1.7844851143662344E-2</v>
      </c>
    </row>
    <row r="47" spans="1:31" x14ac:dyDescent="0.25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45">E46-$G$31*X46</f>
        <v>0.17418813474608527</v>
      </c>
      <c r="F47" s="2">
        <f t="shared" si="45"/>
        <v>0.24837626949217056</v>
      </c>
      <c r="G47" s="2">
        <f t="shared" si="45"/>
        <v>0.27364719004932664</v>
      </c>
      <c r="H47" s="2">
        <f t="shared" si="45"/>
        <v>0.34729438009865315</v>
      </c>
      <c r="I47" s="2">
        <f t="shared" si="0"/>
        <v>3.3547033686521323E-2</v>
      </c>
      <c r="J47" s="2">
        <f t="shared" si="1"/>
        <v>0.5083859719695526</v>
      </c>
      <c r="K47" s="2">
        <f t="shared" si="2"/>
        <v>4.8411797512331649E-2</v>
      </c>
      <c r="L47" s="2">
        <f t="shared" si="3"/>
        <v>0.51210058612292975</v>
      </c>
      <c r="M47" s="2">
        <f t="shared" ref="M47:P47" si="46">M46-$G$31*AB46</f>
        <v>-0.97440982674690346</v>
      </c>
      <c r="N47" s="2">
        <f t="shared" si="46"/>
        <v>-0.9345181194143235</v>
      </c>
      <c r="O47" s="2">
        <f t="shared" si="46"/>
        <v>1.2718132886801117</v>
      </c>
      <c r="P47" s="2">
        <f t="shared" si="46"/>
        <v>1.3274893730810335</v>
      </c>
      <c r="Q47" s="2">
        <f t="shared" si="4"/>
        <v>-0.97394356356198097</v>
      </c>
      <c r="R47" s="2">
        <f t="shared" si="5"/>
        <v>0.27409516456190375</v>
      </c>
      <c r="S47" s="2">
        <f t="shared" si="6"/>
        <v>1.3263801209561894</v>
      </c>
      <c r="T47" s="2">
        <f t="shared" si="7"/>
        <v>0.79024123395001544</v>
      </c>
      <c r="U47" s="2">
        <f t="shared" si="8"/>
        <v>3.4873127972489509E-2</v>
      </c>
      <c r="V47" s="2">
        <f t="shared" si="9"/>
        <v>1.9951782306906231E-2</v>
      </c>
      <c r="W47" s="5">
        <f t="shared" si="10"/>
        <v>5.482491027939574E-2</v>
      </c>
      <c r="X47" s="2">
        <f t="shared" si="11"/>
        <v>-1.1660951610639987E-3</v>
      </c>
      <c r="Y47" s="2">
        <f t="shared" si="12"/>
        <v>-2.3321903221279975E-3</v>
      </c>
      <c r="Z47" s="2">
        <f t="shared" si="13"/>
        <v>-1.1625843145117456E-3</v>
      </c>
      <c r="AA47" s="2">
        <f t="shared" si="14"/>
        <v>-2.3251686290234911E-3</v>
      </c>
      <c r="AB47" s="2">
        <f t="shared" si="15"/>
        <v>2.6713763168624394E-2</v>
      </c>
      <c r="AC47" s="2">
        <f t="shared" si="16"/>
        <v>2.6908952116052865E-2</v>
      </c>
      <c r="AD47" s="2">
        <f t="shared" si="17"/>
        <v>-1.6833685595717771E-2</v>
      </c>
      <c r="AE47" s="2">
        <f t="shared" si="18"/>
        <v>-1.6956683967457066E-2</v>
      </c>
    </row>
    <row r="48" spans="1:31" x14ac:dyDescent="0.25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47">E47-$G$31*X47</f>
        <v>0.17652032506821327</v>
      </c>
      <c r="F48" s="2">
        <f t="shared" si="47"/>
        <v>0.25304065013642657</v>
      </c>
      <c r="G48" s="2">
        <f t="shared" si="47"/>
        <v>0.27597235867835013</v>
      </c>
      <c r="H48" s="2">
        <f t="shared" si="47"/>
        <v>0.35194471735670013</v>
      </c>
      <c r="I48" s="2">
        <f t="shared" si="0"/>
        <v>3.4130081267053324E-2</v>
      </c>
      <c r="J48" s="2">
        <f t="shared" si="1"/>
        <v>0.50853169214552563</v>
      </c>
      <c r="K48" s="2">
        <f t="shared" si="2"/>
        <v>4.8993089669587521E-2</v>
      </c>
      <c r="L48" s="2">
        <f t="shared" si="3"/>
        <v>0.51224582302133126</v>
      </c>
      <c r="M48" s="2">
        <f t="shared" ref="M48:P48" si="48">M47-$G$31*AB47</f>
        <v>-1.0278373530841522</v>
      </c>
      <c r="N48" s="2">
        <f t="shared" si="48"/>
        <v>-0.98833602364642925</v>
      </c>
      <c r="O48" s="2">
        <f t="shared" si="48"/>
        <v>1.3054806598715472</v>
      </c>
      <c r="P48" s="2">
        <f t="shared" si="48"/>
        <v>1.3614027410159477</v>
      </c>
      <c r="Q48" s="2">
        <f t="shared" si="4"/>
        <v>-1.0289588682686572</v>
      </c>
      <c r="R48" s="2">
        <f t="shared" si="5"/>
        <v>0.26328599905022759</v>
      </c>
      <c r="S48" s="2">
        <f t="shared" si="6"/>
        <v>1.3612511565629457</v>
      </c>
      <c r="T48" s="2">
        <f t="shared" si="7"/>
        <v>0.79596296819413181</v>
      </c>
      <c r="U48" s="2">
        <f t="shared" si="8"/>
        <v>3.2076898657435945E-2</v>
      </c>
      <c r="V48" s="2">
        <f t="shared" si="9"/>
        <v>1.882518485601575E-2</v>
      </c>
      <c r="W48" s="5">
        <f t="shared" si="10"/>
        <v>5.0902083513451699E-2</v>
      </c>
      <c r="X48" s="2">
        <f t="shared" si="11"/>
        <v>-1.1451154650781125E-3</v>
      </c>
      <c r="Y48" s="2">
        <f t="shared" si="12"/>
        <v>-2.2902309301562249E-3</v>
      </c>
      <c r="Z48" s="2">
        <f t="shared" si="13"/>
        <v>-1.1425332074774717E-3</v>
      </c>
      <c r="AA48" s="2">
        <f t="shared" si="14"/>
        <v>-2.2850664149549433E-3</v>
      </c>
      <c r="AB48" s="2">
        <f t="shared" si="15"/>
        <v>2.4983650509899227E-2</v>
      </c>
      <c r="AC48" s="2">
        <f t="shared" si="16"/>
        <v>2.5166122023833112E-2</v>
      </c>
      <c r="AD48" s="2">
        <f t="shared" si="17"/>
        <v>-1.6025238665798143E-2</v>
      </c>
      <c r="AE48" s="2">
        <f t="shared" si="18"/>
        <v>-1.6142281191642852E-2</v>
      </c>
    </row>
    <row r="49" spans="1:31" x14ac:dyDescent="0.25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49">E48-$G$31*X48</f>
        <v>0.17881055599836951</v>
      </c>
      <c r="F49" s="2">
        <f t="shared" si="49"/>
        <v>0.25762111199673904</v>
      </c>
      <c r="G49" s="2">
        <f t="shared" si="49"/>
        <v>0.27825742509330509</v>
      </c>
      <c r="H49" s="2">
        <f t="shared" si="49"/>
        <v>0.35651485018661</v>
      </c>
      <c r="I49" s="2">
        <f t="shared" si="0"/>
        <v>3.4702638999592382E-2</v>
      </c>
      <c r="J49" s="2">
        <f t="shared" si="1"/>
        <v>0.50867478919939213</v>
      </c>
      <c r="K49" s="2">
        <f t="shared" si="2"/>
        <v>4.9564356273326254E-2</v>
      </c>
      <c r="L49" s="2">
        <f t="shared" si="3"/>
        <v>0.51238855300265462</v>
      </c>
      <c r="M49" s="2">
        <f t="shared" ref="M49:P49" si="50">M48-$G$31*AB48</f>
        <v>-1.0778046541039508</v>
      </c>
      <c r="N49" s="2">
        <f t="shared" si="50"/>
        <v>-1.0386682676940955</v>
      </c>
      <c r="O49" s="2">
        <f t="shared" si="50"/>
        <v>1.3375311372031435</v>
      </c>
      <c r="P49" s="2">
        <f t="shared" si="50"/>
        <v>1.3936873033992334</v>
      </c>
      <c r="Q49" s="2">
        <f t="shared" si="4"/>
        <v>-1.0804537859580023</v>
      </c>
      <c r="R49" s="2">
        <f t="shared" si="5"/>
        <v>0.2534201514886199</v>
      </c>
      <c r="S49" s="2">
        <f t="shared" si="6"/>
        <v>1.394477789991337</v>
      </c>
      <c r="T49" s="2">
        <f t="shared" si="7"/>
        <v>0.80130613473207879</v>
      </c>
      <c r="U49" s="2">
        <f t="shared" si="8"/>
        <v>2.9626685075371331E-2</v>
      </c>
      <c r="V49" s="2">
        <f t="shared" si="9"/>
        <v>1.78026873948742E-2</v>
      </c>
      <c r="W49" s="5">
        <f t="shared" si="10"/>
        <v>4.7429372470245534E-2</v>
      </c>
      <c r="X49" s="2">
        <f t="shared" si="11"/>
        <v>-1.1224267386727843E-3</v>
      </c>
      <c r="Y49" s="2">
        <f t="shared" si="12"/>
        <v>-2.2448534773455687E-3</v>
      </c>
      <c r="Z49" s="2">
        <f t="shared" si="13"/>
        <v>-1.1206347536051517E-3</v>
      </c>
      <c r="AA49" s="2">
        <f t="shared" si="14"/>
        <v>-2.2412695072103034E-3</v>
      </c>
      <c r="AB49" s="2">
        <f t="shared" si="15"/>
        <v>2.3426863750583699E-2</v>
      </c>
      <c r="AC49" s="2">
        <f t="shared" si="16"/>
        <v>2.3597900020648929E-2</v>
      </c>
      <c r="AD49" s="2">
        <f t="shared" si="17"/>
        <v>-1.5282025520463989E-2</v>
      </c>
      <c r="AE49" s="2">
        <f t="shared" si="18"/>
        <v>-1.5393597460775319E-2</v>
      </c>
    </row>
    <row r="50" spans="1:31" x14ac:dyDescent="0.25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1">E49-$G$31*X49</f>
        <v>0.18105540947571508</v>
      </c>
      <c r="F50" s="2">
        <f t="shared" si="51"/>
        <v>0.26211081895143018</v>
      </c>
      <c r="G50" s="2">
        <f t="shared" si="51"/>
        <v>0.28049869460051541</v>
      </c>
      <c r="H50" s="2">
        <f t="shared" si="51"/>
        <v>0.36099738920103058</v>
      </c>
      <c r="I50" s="2">
        <f t="shared" si="0"/>
        <v>3.5263852368928775E-2</v>
      </c>
      <c r="J50" s="2">
        <f t="shared" si="1"/>
        <v>0.50881504962278967</v>
      </c>
      <c r="K50" s="2">
        <f t="shared" si="2"/>
        <v>5.0124673650128834E-2</v>
      </c>
      <c r="L50" s="2">
        <f t="shared" si="3"/>
        <v>0.51252854537602532</v>
      </c>
      <c r="M50" s="2">
        <f t="shared" ref="M50:P50" si="52">M49-$G$31*AB49</f>
        <v>-1.1246583816051181</v>
      </c>
      <c r="N50" s="2">
        <f t="shared" si="52"/>
        <v>-1.0858640677353932</v>
      </c>
      <c r="O50" s="2">
        <f t="shared" si="52"/>
        <v>1.3680951882440715</v>
      </c>
      <c r="P50" s="2">
        <f t="shared" si="52"/>
        <v>1.424474498320784</v>
      </c>
      <c r="Q50" s="2">
        <f t="shared" si="4"/>
        <v>-1.1287794413576093</v>
      </c>
      <c r="R50" s="2">
        <f t="shared" si="5"/>
        <v>0.24438642101100422</v>
      </c>
      <c r="S50" s="2">
        <f t="shared" si="6"/>
        <v>1.4261912636447018</v>
      </c>
      <c r="T50" s="2">
        <f t="shared" si="7"/>
        <v>0.80630717675385699</v>
      </c>
      <c r="U50" s="2">
        <f t="shared" si="8"/>
        <v>2.7468497177173857E-2</v>
      </c>
      <c r="V50" s="2">
        <f t="shared" si="9"/>
        <v>1.6871526656069367E-2</v>
      </c>
      <c r="W50" s="5">
        <f t="shared" si="10"/>
        <v>4.4340023833243224E-2</v>
      </c>
      <c r="X50" s="2">
        <f t="shared" si="11"/>
        <v>-1.0987351008163375E-3</v>
      </c>
      <c r="Y50" s="2">
        <f t="shared" si="12"/>
        <v>-2.1974702016326749E-3</v>
      </c>
      <c r="Z50" s="2">
        <f t="shared" si="13"/>
        <v>-1.0976162469919335E-3</v>
      </c>
      <c r="AA50" s="2">
        <f t="shared" si="14"/>
        <v>-2.1952324939838669E-3</v>
      </c>
      <c r="AB50" s="2">
        <f t="shared" si="15"/>
        <v>2.202263196644523E-2</v>
      </c>
      <c r="AC50" s="2">
        <f t="shared" si="16"/>
        <v>2.2183360212087912E-2</v>
      </c>
      <c r="AD50" s="2">
        <f t="shared" si="17"/>
        <v>-1.4597086854925629E-2</v>
      </c>
      <c r="AE50" s="2">
        <f t="shared" si="18"/>
        <v>-1.4703621085950368E-2</v>
      </c>
    </row>
    <row r="51" spans="1:31" x14ac:dyDescent="0.25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53">E50-$G$31*X50</f>
        <v>0.18325287967734774</v>
      </c>
      <c r="F51" s="2">
        <f t="shared" si="53"/>
        <v>0.2665057593546955</v>
      </c>
      <c r="G51" s="2">
        <f t="shared" si="53"/>
        <v>0.28269392709449925</v>
      </c>
      <c r="H51" s="2">
        <f t="shared" si="53"/>
        <v>0.36538785418899833</v>
      </c>
      <c r="I51" s="2">
        <f t="shared" si="0"/>
        <v>3.581321991933694E-2</v>
      </c>
      <c r="J51" s="2">
        <f t="shared" si="1"/>
        <v>0.50895234815338242</v>
      </c>
      <c r="K51" s="2">
        <f t="shared" si="2"/>
        <v>5.0673481773624796E-2</v>
      </c>
      <c r="L51" s="2">
        <f t="shared" si="3"/>
        <v>0.51266566031732252</v>
      </c>
      <c r="M51" s="2">
        <f t="shared" ref="M51:P51" si="54">M50-$G$31*AB50</f>
        <v>-1.1687036455380087</v>
      </c>
      <c r="N51" s="2">
        <f t="shared" si="54"/>
        <v>-1.130230788159569</v>
      </c>
      <c r="O51" s="2">
        <f t="shared" si="54"/>
        <v>1.3972893619539228</v>
      </c>
      <c r="P51" s="2">
        <f t="shared" si="54"/>
        <v>1.4538817404926847</v>
      </c>
      <c r="Q51" s="2">
        <f t="shared" si="4"/>
        <v>-1.174244978014781</v>
      </c>
      <c r="R51" s="2">
        <f t="shared" si="5"/>
        <v>0.23608854184407799</v>
      </c>
      <c r="S51" s="2">
        <f t="shared" si="6"/>
        <v>1.4565089443291708</v>
      </c>
      <c r="T51" s="2">
        <f t="shared" si="7"/>
        <v>0.81099814612542831</v>
      </c>
      <c r="U51" s="2">
        <f t="shared" si="8"/>
        <v>2.55580143765907E-2</v>
      </c>
      <c r="V51" s="2">
        <f t="shared" si="9"/>
        <v>1.6020831845266755E-2</v>
      </c>
      <c r="W51" s="5">
        <f t="shared" si="10"/>
        <v>4.1578846221857452E-2</v>
      </c>
      <c r="X51" s="2">
        <f t="shared" si="11"/>
        <v>-1.0745578923013674E-3</v>
      </c>
      <c r="Y51" s="2">
        <f t="shared" si="12"/>
        <v>-2.1491157846027348E-3</v>
      </c>
      <c r="Z51" s="2">
        <f t="shared" si="13"/>
        <v>-1.0740129926583516E-3</v>
      </c>
      <c r="AA51" s="2">
        <f t="shared" si="14"/>
        <v>-2.1480259853167032E-3</v>
      </c>
      <c r="AB51" s="2">
        <f t="shared" si="15"/>
        <v>2.0752652280076354E-2</v>
      </c>
      <c r="AC51" s="2">
        <f t="shared" si="16"/>
        <v>2.0904063461152981E-2</v>
      </c>
      <c r="AD51" s="2">
        <f t="shared" si="17"/>
        <v>-1.3964345223958606E-2</v>
      </c>
      <c r="AE51" s="2">
        <f t="shared" si="18"/>
        <v>-1.4066228972348263E-2</v>
      </c>
    </row>
    <row r="52" spans="1:31" x14ac:dyDescent="0.25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55">E51-$G$31*X51</f>
        <v>0.18540199546195046</v>
      </c>
      <c r="F52" s="2">
        <f t="shared" si="55"/>
        <v>0.27080399092390095</v>
      </c>
      <c r="G52" s="2">
        <f t="shared" si="55"/>
        <v>0.28484195307981597</v>
      </c>
      <c r="H52" s="2">
        <f t="shared" si="55"/>
        <v>0.36968390615963176</v>
      </c>
      <c r="I52" s="2">
        <f t="shared" si="0"/>
        <v>3.6350498865487621E-2</v>
      </c>
      <c r="J52" s="2">
        <f t="shared" si="1"/>
        <v>0.50908662418086192</v>
      </c>
      <c r="K52" s="2">
        <f t="shared" si="2"/>
        <v>5.1210488269953981E-2</v>
      </c>
      <c r="L52" s="2">
        <f t="shared" si="3"/>
        <v>0.51279982487963582</v>
      </c>
      <c r="M52" s="2">
        <f t="shared" ref="M52:P52" si="56">M51-$G$31*AB51</f>
        <v>-1.2102089500981614</v>
      </c>
      <c r="N52" s="2">
        <f t="shared" si="56"/>
        <v>-1.1720389150818751</v>
      </c>
      <c r="O52" s="2">
        <f t="shared" si="56"/>
        <v>1.4252180524018401</v>
      </c>
      <c r="P52" s="2">
        <f t="shared" si="56"/>
        <v>1.4820141984373811</v>
      </c>
      <c r="Q52" s="2">
        <f t="shared" si="4"/>
        <v>-1.2171225393650422</v>
      </c>
      <c r="R52" s="2">
        <f t="shared" si="5"/>
        <v>0.22844322657736862</v>
      </c>
      <c r="S52" s="2">
        <f t="shared" si="6"/>
        <v>1.4855360684466983</v>
      </c>
      <c r="T52" s="2">
        <f t="shared" si="7"/>
        <v>0.81540731531750243</v>
      </c>
      <c r="U52" s="2">
        <f t="shared" si="8"/>
        <v>2.3858721618765802E-2</v>
      </c>
      <c r="V52" s="2">
        <f t="shared" si="9"/>
        <v>1.5241302772321009E-2</v>
      </c>
      <c r="W52" s="5">
        <f t="shared" si="10"/>
        <v>3.9100024391086813E-2</v>
      </c>
      <c r="X52" s="2">
        <f t="shared" si="11"/>
        <v>-1.0502713991917924E-3</v>
      </c>
      <c r="Y52" s="2">
        <f t="shared" si="12"/>
        <v>-2.1005427983835849E-3</v>
      </c>
      <c r="Z52" s="2">
        <f t="shared" si="13"/>
        <v>-1.0502164302964988E-3</v>
      </c>
      <c r="AA52" s="2">
        <f t="shared" si="14"/>
        <v>-2.1004328605929976E-3</v>
      </c>
      <c r="AB52" s="2">
        <f t="shared" si="15"/>
        <v>1.9600919411470769E-2</v>
      </c>
      <c r="AC52" s="2">
        <f t="shared" si="16"/>
        <v>1.9743885547680678E-2</v>
      </c>
      <c r="AD52" s="2">
        <f t="shared" si="17"/>
        <v>-1.3378481396499267E-2</v>
      </c>
      <c r="AE52" s="2">
        <f t="shared" si="18"/>
        <v>-1.3476062012666401E-2</v>
      </c>
    </row>
    <row r="53" spans="1:31" x14ac:dyDescent="0.25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57">E52-$G$31*X52</f>
        <v>0.18750253826033406</v>
      </c>
      <c r="F53" s="2">
        <f t="shared" si="57"/>
        <v>0.27500507652066813</v>
      </c>
      <c r="G53" s="2">
        <f t="shared" si="57"/>
        <v>0.28694238594040894</v>
      </c>
      <c r="H53" s="2">
        <f t="shared" si="57"/>
        <v>0.37388477188081776</v>
      </c>
      <c r="I53" s="2">
        <f t="shared" si="0"/>
        <v>3.6875634565083519E-2</v>
      </c>
      <c r="J53" s="2">
        <f t="shared" si="1"/>
        <v>0.5092178641177636</v>
      </c>
      <c r="K53" s="2">
        <f t="shared" si="2"/>
        <v>5.1735596485102224E-2</v>
      </c>
      <c r="L53" s="2">
        <f t="shared" si="3"/>
        <v>0.51293101501726512</v>
      </c>
      <c r="M53" s="2">
        <f t="shared" ref="M53:P53" si="58">M52-$G$31*AB52</f>
        <v>-1.249410788921103</v>
      </c>
      <c r="N53" s="2">
        <f t="shared" si="58"/>
        <v>-1.2115266861772365</v>
      </c>
      <c r="O53" s="2">
        <f t="shared" si="58"/>
        <v>1.4519750151948385</v>
      </c>
      <c r="P53" s="2">
        <f t="shared" si="58"/>
        <v>1.5089663224627139</v>
      </c>
      <c r="Q53" s="2">
        <f t="shared" si="4"/>
        <v>-1.2576519062014877</v>
      </c>
      <c r="R53" s="2">
        <f t="shared" si="5"/>
        <v>0.22137836831007368</v>
      </c>
      <c r="S53" s="2">
        <f t="shared" si="6"/>
        <v>1.5133672433975427</v>
      </c>
      <c r="T53" s="2">
        <f t="shared" si="7"/>
        <v>0.81955969611219681</v>
      </c>
      <c r="U53" s="2">
        <f t="shared" si="8"/>
        <v>2.2340407294714579E-2</v>
      </c>
      <c r="V53" s="2">
        <f t="shared" si="9"/>
        <v>1.4524948594683347E-2</v>
      </c>
      <c r="W53" s="5">
        <f t="shared" si="10"/>
        <v>3.6865355889397926E-2</v>
      </c>
      <c r="X53" s="2">
        <f t="shared" si="11"/>
        <v>-1.0261467237858938E-3</v>
      </c>
      <c r="Y53" s="2">
        <f t="shared" si="12"/>
        <v>-2.0522934475717875E-3</v>
      </c>
      <c r="Z53" s="2">
        <f t="shared" si="13"/>
        <v>-1.0265104059510174E-3</v>
      </c>
      <c r="AA53" s="2">
        <f t="shared" si="14"/>
        <v>-2.0530208119020348E-3</v>
      </c>
      <c r="AB53" s="2">
        <f t="shared" si="15"/>
        <v>1.8553498750307346E-2</v>
      </c>
      <c r="AC53" s="2">
        <f t="shared" si="16"/>
        <v>1.8688788467004464E-2</v>
      </c>
      <c r="AD53" s="2">
        <f t="shared" si="17"/>
        <v>-1.2834828600953791E-2</v>
      </c>
      <c r="AE53" s="2">
        <f t="shared" si="18"/>
        <v>-1.2928418513489848E-2</v>
      </c>
    </row>
    <row r="54" spans="1:31" x14ac:dyDescent="0.25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59">E53-$G$31*X53</f>
        <v>0.18955483170790585</v>
      </c>
      <c r="F54" s="2">
        <f t="shared" si="59"/>
        <v>0.27910966341581173</v>
      </c>
      <c r="G54" s="2">
        <f t="shared" si="59"/>
        <v>0.288995406752311</v>
      </c>
      <c r="H54" s="2">
        <f t="shared" si="59"/>
        <v>0.37799081350462183</v>
      </c>
      <c r="I54" s="2">
        <f t="shared" si="0"/>
        <v>3.7388707926976468E-2</v>
      </c>
      <c r="J54" s="2">
        <f t="shared" si="1"/>
        <v>0.50934608825365535</v>
      </c>
      <c r="K54" s="2">
        <f t="shared" si="2"/>
        <v>5.2248851688077733E-2</v>
      </c>
      <c r="L54" s="2">
        <f t="shared" si="3"/>
        <v>0.51305924214216969</v>
      </c>
      <c r="M54" s="2">
        <f t="shared" ref="M54:P54" si="60">M53-$G$31*AB53</f>
        <v>-1.2865177864217177</v>
      </c>
      <c r="N54" s="2">
        <f t="shared" si="60"/>
        <v>-1.2489042631112455</v>
      </c>
      <c r="O54" s="2">
        <f t="shared" si="60"/>
        <v>1.477644672396746</v>
      </c>
      <c r="P54" s="2">
        <f t="shared" si="60"/>
        <v>1.5348231594896935</v>
      </c>
      <c r="Q54" s="2">
        <f t="shared" si="4"/>
        <v>-1.2960446767226341</v>
      </c>
      <c r="R54" s="2">
        <f t="shared" si="5"/>
        <v>0.21483144396144629</v>
      </c>
      <c r="S54" s="2">
        <f t="shared" si="6"/>
        <v>1.5400877407441693</v>
      </c>
      <c r="T54" s="2">
        <f t="shared" si="7"/>
        <v>0.8234774797810146</v>
      </c>
      <c r="U54" s="2">
        <f t="shared" si="8"/>
        <v>2.0977960217665556E-2</v>
      </c>
      <c r="V54" s="2">
        <f t="shared" si="9"/>
        <v>1.38648748700412E-2</v>
      </c>
      <c r="W54" s="5">
        <f t="shared" si="10"/>
        <v>3.4842835087706754E-2</v>
      </c>
      <c r="X54" s="2">
        <f t="shared" si="11"/>
        <v>-1.0023766257255564E-3</v>
      </c>
      <c r="Y54" s="2">
        <f t="shared" si="12"/>
        <v>-2.0047532514511127E-3</v>
      </c>
      <c r="Z54" s="2">
        <f t="shared" si="13"/>
        <v>-1.0030983830871631E-3</v>
      </c>
      <c r="AA54" s="2">
        <f t="shared" si="14"/>
        <v>-2.0061967661743263E-3</v>
      </c>
      <c r="AB54" s="2">
        <f t="shared" si="15"/>
        <v>1.7598285057986007E-2</v>
      </c>
      <c r="AC54" s="2">
        <f t="shared" si="16"/>
        <v>1.7726577278346992E-2</v>
      </c>
      <c r="AD54" s="2">
        <f t="shared" si="17"/>
        <v>-1.2329282287633966E-2</v>
      </c>
      <c r="AE54" s="2">
        <f t="shared" si="18"/>
        <v>-1.241916326154285E-2</v>
      </c>
    </row>
    <row r="55" spans="1:31" x14ac:dyDescent="0.2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1">E54-$G$31*X54</f>
        <v>0.19155958495935696</v>
      </c>
      <c r="F55" s="2">
        <f t="shared" si="61"/>
        <v>0.28311916991871394</v>
      </c>
      <c r="G55" s="2">
        <f t="shared" si="61"/>
        <v>0.29100160351848531</v>
      </c>
      <c r="H55" s="2">
        <f t="shared" si="61"/>
        <v>0.38200320703697049</v>
      </c>
      <c r="I55" s="2">
        <f t="shared" si="0"/>
        <v>3.7889896239839245E-2</v>
      </c>
      <c r="J55" s="2">
        <f t="shared" si="1"/>
        <v>0.50947134096406554</v>
      </c>
      <c r="K55" s="2">
        <f t="shared" si="2"/>
        <v>5.2750400879621323E-2</v>
      </c>
      <c r="L55" s="2">
        <f t="shared" si="3"/>
        <v>0.51318454308061856</v>
      </c>
      <c r="M55" s="2">
        <f t="shared" ref="M55:P55" si="62">M54-$G$31*AB54</f>
        <v>-1.3217143565376896</v>
      </c>
      <c r="N55" s="2">
        <f t="shared" si="62"/>
        <v>-1.2843574176679395</v>
      </c>
      <c r="O55" s="2">
        <f t="shared" si="62"/>
        <v>1.502303236972014</v>
      </c>
      <c r="P55" s="2">
        <f t="shared" si="62"/>
        <v>1.5596614860127791</v>
      </c>
      <c r="Q55" s="2">
        <f t="shared" si="4"/>
        <v>-1.3324879601348385</v>
      </c>
      <c r="R55" s="2">
        <f t="shared" si="5"/>
        <v>0.20874812522038752</v>
      </c>
      <c r="S55" s="2">
        <f t="shared" si="6"/>
        <v>1.5657746117346949</v>
      </c>
      <c r="T55" s="2">
        <f t="shared" si="7"/>
        <v>0.82718041122404062</v>
      </c>
      <c r="U55" s="2">
        <f t="shared" si="8"/>
        <v>1.9750408639309418E-2</v>
      </c>
      <c r="V55" s="2">
        <f t="shared" si="9"/>
        <v>1.3255109244586257E-2</v>
      </c>
      <c r="W55" s="5">
        <f t="shared" si="10"/>
        <v>3.3005517883895677E-2</v>
      </c>
      <c r="X55" s="2">
        <f t="shared" si="11"/>
        <v>-9.790955660204533E-4</v>
      </c>
      <c r="Y55" s="2">
        <f t="shared" si="12"/>
        <v>-1.9581911320409066E-3</v>
      </c>
      <c r="Z55" s="2">
        <f t="shared" si="13"/>
        <v>-9.8012381335393288E-4</v>
      </c>
      <c r="AA55" s="2">
        <f t="shared" si="14"/>
        <v>-1.9602476267078658E-3</v>
      </c>
      <c r="AB55" s="2">
        <f t="shared" si="15"/>
        <v>1.6724769279845373E-2</v>
      </c>
      <c r="AC55" s="2">
        <f t="shared" si="16"/>
        <v>1.6846665142665185E-2</v>
      </c>
      <c r="AD55" s="2">
        <f t="shared" si="17"/>
        <v>-1.1858223212233282E-2</v>
      </c>
      <c r="AE55" s="2">
        <f t="shared" si="18"/>
        <v>-1.1944650015842885E-2</v>
      </c>
    </row>
    <row r="56" spans="1:31" x14ac:dyDescent="0.25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63">E55-$G$31*X55</f>
        <v>0.19351777609139786</v>
      </c>
      <c r="F56" s="2">
        <f t="shared" si="63"/>
        <v>0.28703555218279575</v>
      </c>
      <c r="G56" s="2">
        <f t="shared" si="63"/>
        <v>0.29296185114519319</v>
      </c>
      <c r="H56" s="2">
        <f t="shared" si="63"/>
        <v>0.38592370229038625</v>
      </c>
      <c r="I56" s="2">
        <f t="shared" si="0"/>
        <v>3.8379444022849471E-2</v>
      </c>
      <c r="J56" s="2">
        <f t="shared" si="1"/>
        <v>0.50959368342459255</v>
      </c>
      <c r="K56" s="2">
        <f t="shared" si="2"/>
        <v>5.3240462786298293E-2</v>
      </c>
      <c r="L56" s="2">
        <f t="shared" si="3"/>
        <v>0.51330697257526325</v>
      </c>
      <c r="M56" s="2">
        <f t="shared" ref="M56:P56" si="64">M55-$G$31*AB55</f>
        <v>-1.3551638950973803</v>
      </c>
      <c r="N56" s="2">
        <f t="shared" si="64"/>
        <v>-1.3180507479532699</v>
      </c>
      <c r="O56" s="2">
        <f t="shared" si="64"/>
        <v>1.5260196833964805</v>
      </c>
      <c r="P56" s="2">
        <f t="shared" si="64"/>
        <v>1.5835507860444649</v>
      </c>
      <c r="Q56" s="2">
        <f t="shared" si="4"/>
        <v>-1.3671476000791465</v>
      </c>
      <c r="R56" s="2">
        <f t="shared" si="5"/>
        <v>0.20308108548257278</v>
      </c>
      <c r="S56" s="2">
        <f t="shared" si="6"/>
        <v>1.5904976513441058</v>
      </c>
      <c r="T56" s="2">
        <f t="shared" si="7"/>
        <v>0.83068610760335249</v>
      </c>
      <c r="U56" s="2">
        <f t="shared" si="8"/>
        <v>1.8640152785564287E-2</v>
      </c>
      <c r="V56" s="2">
        <f t="shared" si="9"/>
        <v>1.269045815528529E-2</v>
      </c>
      <c r="W56" s="5">
        <f t="shared" si="10"/>
        <v>3.1330610940849574E-2</v>
      </c>
      <c r="X56" s="2">
        <f t="shared" si="11"/>
        <v>-9.5639466920480339E-4</v>
      </c>
      <c r="Y56" s="2">
        <f t="shared" si="12"/>
        <v>-1.9127893384096068E-3</v>
      </c>
      <c r="Z56" s="2">
        <f t="shared" si="13"/>
        <v>-9.5768537977246521E-4</v>
      </c>
      <c r="AA56" s="2">
        <f t="shared" si="14"/>
        <v>-1.9153707595449304E-3</v>
      </c>
      <c r="AB56" s="2">
        <f t="shared" si="15"/>
        <v>1.5923824359994388E-2</v>
      </c>
      <c r="AC56" s="2">
        <f t="shared" si="16"/>
        <v>1.6039857517697181E-2</v>
      </c>
      <c r="AD56" s="2">
        <f t="shared" si="17"/>
        <v>-1.1418451879504358E-2</v>
      </c>
      <c r="AE56" s="2">
        <f t="shared" si="18"/>
        <v>-1.1501655449055457E-2</v>
      </c>
    </row>
    <row r="57" spans="1:31" x14ac:dyDescent="0.25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65">E56-$G$31*X56</f>
        <v>0.19543056542980747</v>
      </c>
      <c r="F57" s="2">
        <f t="shared" si="65"/>
        <v>0.29086113085961496</v>
      </c>
      <c r="G57" s="2">
        <f t="shared" si="65"/>
        <v>0.29487722190473814</v>
      </c>
      <c r="H57" s="2">
        <f t="shared" si="65"/>
        <v>0.3897544438094761</v>
      </c>
      <c r="I57" s="2">
        <f t="shared" si="0"/>
        <v>3.8857641357451872E-2</v>
      </c>
      <c r="J57" s="2">
        <f t="shared" si="1"/>
        <v>0.50971318819502642</v>
      </c>
      <c r="K57" s="2">
        <f t="shared" si="2"/>
        <v>5.3719305476184517E-2</v>
      </c>
      <c r="L57" s="2">
        <f t="shared" si="3"/>
        <v>0.51342659769188626</v>
      </c>
      <c r="M57" s="2">
        <f t="shared" ref="M57:P57" si="66">M56-$G$31*AB56</f>
        <v>-1.3870115438173691</v>
      </c>
      <c r="N57" s="2">
        <f t="shared" si="66"/>
        <v>-1.3501304629886643</v>
      </c>
      <c r="O57" s="2">
        <f t="shared" si="66"/>
        <v>1.5488565871554894</v>
      </c>
      <c r="P57" s="2">
        <f t="shared" si="66"/>
        <v>1.6065540969425758</v>
      </c>
      <c r="Q57" s="2">
        <f t="shared" si="4"/>
        <v>-1.400170966114898</v>
      </c>
      <c r="R57" s="2">
        <f t="shared" si="5"/>
        <v>0.19778898310260346</v>
      </c>
      <c r="S57" s="2">
        <f t="shared" si="6"/>
        <v>1.6143202330970798</v>
      </c>
      <c r="T57" s="2">
        <f t="shared" si="7"/>
        <v>0.83401033030850635</v>
      </c>
      <c r="U57" s="2">
        <f t="shared" si="8"/>
        <v>1.763235108735494E-2</v>
      </c>
      <c r="V57" s="2">
        <f t="shared" si="9"/>
        <v>1.2166388525230644E-2</v>
      </c>
      <c r="W57" s="5">
        <f t="shared" si="10"/>
        <v>2.9798739612585584E-2</v>
      </c>
      <c r="X57" s="2">
        <f t="shared" si="11"/>
        <v>-9.3433289868948867E-4</v>
      </c>
      <c r="Y57" s="2">
        <f t="shared" si="12"/>
        <v>-1.8686657973789773E-3</v>
      </c>
      <c r="Z57" s="2">
        <f t="shared" si="13"/>
        <v>-9.3584840987056747E-4</v>
      </c>
      <c r="AA57" s="2">
        <f t="shared" si="14"/>
        <v>-1.8716968197411349E-3</v>
      </c>
      <c r="AB57" s="2">
        <f t="shared" si="15"/>
        <v>1.5187514315694119E-2</v>
      </c>
      <c r="AC57" s="2">
        <f t="shared" si="16"/>
        <v>1.5298159794759132E-2</v>
      </c>
      <c r="AD57" s="2">
        <f t="shared" si="17"/>
        <v>-1.1007132634812566E-2</v>
      </c>
      <c r="AE57" s="2">
        <f t="shared" si="18"/>
        <v>-1.1087322811966996E-2</v>
      </c>
    </row>
    <row r="58" spans="1:31" x14ac:dyDescent="0.25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67">E57-$G$31*X57</f>
        <v>0.19729923122718646</v>
      </c>
      <c r="F58" s="2">
        <f t="shared" si="67"/>
        <v>0.29459846245437293</v>
      </c>
      <c r="G58" s="2">
        <f t="shared" si="67"/>
        <v>0.29674891872447928</v>
      </c>
      <c r="H58" s="2">
        <f t="shared" si="67"/>
        <v>0.39349783744895839</v>
      </c>
      <c r="I58" s="2">
        <f t="shared" si="0"/>
        <v>3.9324807806796619E-2</v>
      </c>
      <c r="J58" s="2">
        <f t="shared" si="1"/>
        <v>0.50982993520018183</v>
      </c>
      <c r="K58" s="2">
        <f t="shared" si="2"/>
        <v>5.4187229681119803E-2</v>
      </c>
      <c r="L58" s="2">
        <f t="shared" si="3"/>
        <v>0.51354349365222707</v>
      </c>
      <c r="M58" s="2">
        <f t="shared" ref="M58:P58" si="68">M57-$G$31*AB57</f>
        <v>-1.4173865724487573</v>
      </c>
      <c r="N58" s="2">
        <f t="shared" si="68"/>
        <v>-1.3807267825781826</v>
      </c>
      <c r="O58" s="2">
        <f t="shared" si="68"/>
        <v>1.5708708524251145</v>
      </c>
      <c r="P58" s="2">
        <f t="shared" si="68"/>
        <v>1.6287287425665098</v>
      </c>
      <c r="Q58" s="2">
        <f t="shared" si="4"/>
        <v>-1.4316893600895564</v>
      </c>
      <c r="R58" s="2">
        <f t="shared" si="5"/>
        <v>0.19283559882807824</v>
      </c>
      <c r="S58" s="2">
        <f t="shared" si="6"/>
        <v>1.6373000335691548</v>
      </c>
      <c r="T58" s="2">
        <f t="shared" si="7"/>
        <v>0.83716721764702751</v>
      </c>
      <c r="U58" s="2">
        <f t="shared" si="8"/>
        <v>1.6714428099410983E-2</v>
      </c>
      <c r="V58" s="2">
        <f t="shared" si="9"/>
        <v>1.1678929680875529E-2</v>
      </c>
      <c r="W58" s="5">
        <f t="shared" si="10"/>
        <v>2.839335778028651E-2</v>
      </c>
      <c r="X58" s="2">
        <f t="shared" si="11"/>
        <v>-9.1294541335361259E-4</v>
      </c>
      <c r="Y58" s="2">
        <f t="shared" si="12"/>
        <v>-1.8258908267072252E-3</v>
      </c>
      <c r="Z58" s="2">
        <f t="shared" si="13"/>
        <v>-9.1465343140645177E-4</v>
      </c>
      <c r="AA58" s="2">
        <f t="shared" si="14"/>
        <v>-1.8293068628129035E-3</v>
      </c>
      <c r="AB58" s="2">
        <f t="shared" si="15"/>
        <v>1.4508927180204511E-2</v>
      </c>
      <c r="AC58" s="2">
        <f t="shared" si="16"/>
        <v>1.4614608987882206E-2</v>
      </c>
      <c r="AD58" s="2">
        <f t="shared" si="17"/>
        <v>-1.0621745929662585E-2</v>
      </c>
      <c r="AE58" s="2">
        <f t="shared" si="18"/>
        <v>-1.069911383540764E-2</v>
      </c>
    </row>
    <row r="59" spans="1:31" x14ac:dyDescent="0.25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69">E58-$G$31*X58</f>
        <v>0.19912512205389368</v>
      </c>
      <c r="F59" s="2">
        <f t="shared" si="69"/>
        <v>0.29825024410778739</v>
      </c>
      <c r="G59" s="2">
        <f t="shared" si="69"/>
        <v>0.29857822558729219</v>
      </c>
      <c r="H59" s="2">
        <f t="shared" si="69"/>
        <v>0.3971564511745842</v>
      </c>
      <c r="I59" s="2">
        <f t="shared" si="0"/>
        <v>3.9781280513473426E-2</v>
      </c>
      <c r="J59" s="2">
        <f t="shared" si="1"/>
        <v>0.50994400875513712</v>
      </c>
      <c r="K59" s="2">
        <f t="shared" si="2"/>
        <v>5.4644556396823037E-2</v>
      </c>
      <c r="L59" s="2">
        <f t="shared" si="3"/>
        <v>0.51365774073582693</v>
      </c>
      <c r="M59" s="2">
        <f t="shared" ref="M59:P59" si="70">M58-$G$31*AB58</f>
        <v>-1.4464044268091663</v>
      </c>
      <c r="N59" s="2">
        <f t="shared" si="70"/>
        <v>-1.4099560005539471</v>
      </c>
      <c r="O59" s="2">
        <f t="shared" si="70"/>
        <v>1.5921143442844397</v>
      </c>
      <c r="P59" s="2">
        <f t="shared" si="70"/>
        <v>1.6501269702373251</v>
      </c>
      <c r="Q59" s="2">
        <f t="shared" si="4"/>
        <v>-1.4618200854697054</v>
      </c>
      <c r="R59" s="2">
        <f t="shared" si="5"/>
        <v>0.18818910571876363</v>
      </c>
      <c r="S59" s="2">
        <f t="shared" si="6"/>
        <v>1.6594896625803233</v>
      </c>
      <c r="T59" s="2">
        <f t="shared" si="7"/>
        <v>0.8401694844342783</v>
      </c>
      <c r="U59" s="2">
        <f t="shared" si="8"/>
        <v>1.5875678698426359E-2</v>
      </c>
      <c r="V59" s="2">
        <f t="shared" si="9"/>
        <v>1.1224591697344985E-2</v>
      </c>
      <c r="W59" s="5">
        <f t="shared" si="10"/>
        <v>2.7100270395771342E-2</v>
      </c>
      <c r="X59" s="2">
        <f t="shared" si="11"/>
        <v>-8.922498250348665E-4</v>
      </c>
      <c r="Y59" s="2">
        <f t="shared" si="12"/>
        <v>-1.784499650069733E-3</v>
      </c>
      <c r="Z59" s="2">
        <f t="shared" si="13"/>
        <v>-8.9412259557569815E-4</v>
      </c>
      <c r="AA59" s="2">
        <f t="shared" si="14"/>
        <v>-1.7882451911513963E-3</v>
      </c>
      <c r="AB59" s="2">
        <f t="shared" si="15"/>
        <v>1.3882030541549802E-2</v>
      </c>
      <c r="AC59" s="2">
        <f t="shared" si="16"/>
        <v>1.3983128191279856E-2</v>
      </c>
      <c r="AD59" s="2">
        <f t="shared" si="17"/>
        <v>-1.0260047504511717E-2</v>
      </c>
      <c r="AE59" s="2">
        <f t="shared" si="18"/>
        <v>-1.033476760296707E-2</v>
      </c>
    </row>
    <row r="60" spans="1:31" x14ac:dyDescent="0.25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1">E59-$G$31*X59</f>
        <v>0.20090962170396343</v>
      </c>
      <c r="F60" s="2">
        <f t="shared" si="71"/>
        <v>0.30181924340792687</v>
      </c>
      <c r="G60" s="2">
        <f t="shared" si="71"/>
        <v>0.30036647077844358</v>
      </c>
      <c r="H60" s="2">
        <f t="shared" si="71"/>
        <v>0.40073294155688699</v>
      </c>
      <c r="I60" s="2">
        <f t="shared" si="0"/>
        <v>4.0227405425990861E-2</v>
      </c>
      <c r="J60" s="2">
        <f t="shared" si="1"/>
        <v>0.51005549537252459</v>
      </c>
      <c r="K60" s="2">
        <f t="shared" si="2"/>
        <v>5.5091617694610878E-2</v>
      </c>
      <c r="L60" s="2">
        <f t="shared" si="3"/>
        <v>0.51376942198442588</v>
      </c>
      <c r="M60" s="2">
        <f t="shared" ref="M60:P60" si="72">M59-$G$31*AB59</f>
        <v>-1.4741684878922658</v>
      </c>
      <c r="N60" s="2">
        <f t="shared" si="72"/>
        <v>-1.4379222569365069</v>
      </c>
      <c r="O60" s="2">
        <f t="shared" si="72"/>
        <v>1.6126344392934631</v>
      </c>
      <c r="P60" s="2">
        <f t="shared" si="72"/>
        <v>1.6707965054432592</v>
      </c>
      <c r="Q60" s="2">
        <f t="shared" si="4"/>
        <v>-1.4906682251592653</v>
      </c>
      <c r="R60" s="2">
        <f t="shared" si="5"/>
        <v>0.18382145166434802</v>
      </c>
      <c r="S60" s="2">
        <f t="shared" si="6"/>
        <v>1.6809372126438027</v>
      </c>
      <c r="T60" s="2">
        <f t="shared" si="7"/>
        <v>0.8430285936366253</v>
      </c>
      <c r="U60" s="2">
        <f t="shared" si="8"/>
        <v>1.5106948529350635E-2</v>
      </c>
      <c r="V60" s="2">
        <f t="shared" si="9"/>
        <v>1.0800297144214108E-2</v>
      </c>
      <c r="W60" s="5">
        <f t="shared" si="10"/>
        <v>2.5907245673564741E-2</v>
      </c>
      <c r="X60" s="2">
        <f t="shared" si="11"/>
        <v>-8.7225089062098211E-4</v>
      </c>
      <c r="Y60" s="2">
        <f t="shared" si="12"/>
        <v>-1.7445017812419642E-3</v>
      </c>
      <c r="Z60" s="2">
        <f t="shared" si="13"/>
        <v>-8.7426450651157956E-4</v>
      </c>
      <c r="AA60" s="2">
        <f t="shared" si="14"/>
        <v>-1.7485290130231591E-3</v>
      </c>
      <c r="AB60" s="2">
        <f t="shared" si="15"/>
        <v>1.330154754450818E-2</v>
      </c>
      <c r="AC60" s="2">
        <f t="shared" si="16"/>
        <v>1.3398401655194585E-2</v>
      </c>
      <c r="AD60" s="2">
        <f t="shared" si="17"/>
        <v>-9.9200334240426881E-3</v>
      </c>
      <c r="AE60" s="2">
        <f t="shared" si="18"/>
        <v>-9.9922653212749565E-3</v>
      </c>
    </row>
    <row r="61" spans="1:31" x14ac:dyDescent="0.25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73">E60-$G$31*X60</f>
        <v>0.2026541234852054</v>
      </c>
      <c r="F61" s="2">
        <f t="shared" si="73"/>
        <v>0.30530824697041081</v>
      </c>
      <c r="G61" s="2">
        <f t="shared" si="73"/>
        <v>0.30211499979146672</v>
      </c>
      <c r="H61" s="2">
        <f t="shared" si="73"/>
        <v>0.40422999958293332</v>
      </c>
      <c r="I61" s="2">
        <f t="shared" si="0"/>
        <v>4.0663530871301354E-2</v>
      </c>
      <c r="J61" s="2">
        <f t="shared" si="1"/>
        <v>0.51016448215622123</v>
      </c>
      <c r="K61" s="2">
        <f t="shared" si="2"/>
        <v>5.5528749947866669E-2</v>
      </c>
      <c r="L61" s="2">
        <f t="shared" si="3"/>
        <v>0.51387862150976671</v>
      </c>
      <c r="M61" s="2">
        <f t="shared" ref="M61:P61" si="74">M60-$G$31*AB60</f>
        <v>-1.5007715829812822</v>
      </c>
      <c r="N61" s="2">
        <f t="shared" si="74"/>
        <v>-1.464719060246896</v>
      </c>
      <c r="O61" s="2">
        <f t="shared" si="74"/>
        <v>1.6324745061415484</v>
      </c>
      <c r="P61" s="2">
        <f t="shared" si="74"/>
        <v>1.6907810360858091</v>
      </c>
      <c r="Q61" s="2">
        <f t="shared" si="4"/>
        <v>-1.5183281690451742</v>
      </c>
      <c r="R61" s="2">
        <f t="shared" si="5"/>
        <v>0.17970783695322826</v>
      </c>
      <c r="S61" s="2">
        <f t="shared" si="6"/>
        <v>1.7016867391575667</v>
      </c>
      <c r="T61" s="2">
        <f t="shared" si="7"/>
        <v>0.84575490437118062</v>
      </c>
      <c r="U61" s="2">
        <f t="shared" si="8"/>
        <v>1.4400374961671751E-2</v>
      </c>
      <c r="V61" s="2">
        <f t="shared" si="9"/>
        <v>1.0403323806483624E-2</v>
      </c>
      <c r="W61" s="5">
        <f t="shared" si="10"/>
        <v>2.4803698768155375E-2</v>
      </c>
      <c r="X61" s="2">
        <f t="shared" si="11"/>
        <v>-8.5294403437432111E-4</v>
      </c>
      <c r="Y61" s="2">
        <f t="shared" si="12"/>
        <v>-1.7058880687486422E-3</v>
      </c>
      <c r="Z61" s="2">
        <f t="shared" si="13"/>
        <v>-8.5507785734389584E-4</v>
      </c>
      <c r="AA61" s="2">
        <f t="shared" si="14"/>
        <v>-1.7101557146877917E-3</v>
      </c>
      <c r="AB61" s="2">
        <f t="shared" si="15"/>
        <v>1.2762850936090952E-2</v>
      </c>
      <c r="AC61" s="2">
        <f t="shared" si="16"/>
        <v>1.2855768041422981E-2</v>
      </c>
      <c r="AD61" s="2">
        <f t="shared" si="17"/>
        <v>-9.5999100662054956E-3</v>
      </c>
      <c r="AE61" s="2">
        <f t="shared" si="18"/>
        <v>-9.6698000821013354E-3</v>
      </c>
    </row>
    <row r="62" spans="1:31" x14ac:dyDescent="0.25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75">E61-$G$31*X61</f>
        <v>0.20436001155395403</v>
      </c>
      <c r="F62" s="2">
        <f t="shared" si="75"/>
        <v>0.30872002310790808</v>
      </c>
      <c r="G62" s="2">
        <f t="shared" si="75"/>
        <v>0.30382515550615452</v>
      </c>
      <c r="H62" s="2">
        <f t="shared" si="75"/>
        <v>0.40765031101230892</v>
      </c>
      <c r="I62" s="2">
        <f t="shared" si="0"/>
        <v>4.1090002888488512E-2</v>
      </c>
      <c r="J62" s="2">
        <f t="shared" si="1"/>
        <v>0.51027105563524056</v>
      </c>
      <c r="K62" s="2">
        <f t="shared" si="2"/>
        <v>5.5956288876538619E-2</v>
      </c>
      <c r="L62" s="2">
        <f t="shared" si="3"/>
        <v>0.51398542325568763</v>
      </c>
      <c r="M62" s="2">
        <f t="shared" ref="M62:P62" si="76">M61-$G$31*AB61</f>
        <v>-1.5262972848534642</v>
      </c>
      <c r="N62" s="2">
        <f t="shared" si="76"/>
        <v>-1.490430596329742</v>
      </c>
      <c r="O62" s="2">
        <f t="shared" si="76"/>
        <v>1.6516743262739595</v>
      </c>
      <c r="P62" s="2">
        <f t="shared" si="76"/>
        <v>1.7101206362500119</v>
      </c>
      <c r="Q62" s="2">
        <f t="shared" si="4"/>
        <v>-1.544884927643148</v>
      </c>
      <c r="R62" s="2">
        <f t="shared" si="5"/>
        <v>0.17582627176252114</v>
      </c>
      <c r="S62" s="2">
        <f t="shared" si="6"/>
        <v>1.7217786810746862</v>
      </c>
      <c r="T62" s="2">
        <f t="shared" si="7"/>
        <v>0.84835779985821647</v>
      </c>
      <c r="U62" s="2">
        <f t="shared" si="8"/>
        <v>1.3749176203328755E-2</v>
      </c>
      <c r="V62" s="2">
        <f t="shared" si="9"/>
        <v>1.003125643050253E-2</v>
      </c>
      <c r="W62" s="5">
        <f t="shared" si="10"/>
        <v>2.3780432633831283E-2</v>
      </c>
      <c r="X62" s="2">
        <f t="shared" si="11"/>
        <v>-8.3431799405060702E-4</v>
      </c>
      <c r="Y62" s="2">
        <f t="shared" si="12"/>
        <v>-1.668635988101214E-3</v>
      </c>
      <c r="Z62" s="2">
        <f t="shared" si="13"/>
        <v>-8.3655417041170329E-4</v>
      </c>
      <c r="AA62" s="2">
        <f t="shared" si="14"/>
        <v>-1.6731083408234066E-3</v>
      </c>
      <c r="AB62" s="2">
        <f t="shared" si="15"/>
        <v>1.2261872755189052E-2</v>
      </c>
      <c r="AC62" s="2">
        <f t="shared" si="16"/>
        <v>1.2351129440679898E-2</v>
      </c>
      <c r="AD62" s="2">
        <f t="shared" si="17"/>
        <v>-9.2980683083399747E-3</v>
      </c>
      <c r="AE62" s="2">
        <f t="shared" si="18"/>
        <v>-9.3657508536769997E-3</v>
      </c>
    </row>
    <row r="63" spans="1:31" x14ac:dyDescent="0.25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77">E62-$G$31*X62</f>
        <v>0.20602864754205524</v>
      </c>
      <c r="F63" s="2">
        <f t="shared" si="77"/>
        <v>0.31205729508411051</v>
      </c>
      <c r="G63" s="2">
        <f t="shared" si="77"/>
        <v>0.30549826384697792</v>
      </c>
      <c r="H63" s="2">
        <f t="shared" si="77"/>
        <v>0.41099652769395573</v>
      </c>
      <c r="I63" s="2">
        <f t="shared" si="0"/>
        <v>4.1507161885513816E-2</v>
      </c>
      <c r="J63" s="2">
        <f t="shared" si="1"/>
        <v>0.51037530092831429</v>
      </c>
      <c r="K63" s="2">
        <f t="shared" si="2"/>
        <v>5.637456596174447E-2</v>
      </c>
      <c r="L63" s="2">
        <f t="shared" si="3"/>
        <v>0.51408991010256211</v>
      </c>
      <c r="M63" s="2">
        <f t="shared" ref="M63:P63" si="78">M62-$G$31*AB62</f>
        <v>-1.5508210303638423</v>
      </c>
      <c r="N63" s="2">
        <f t="shared" si="78"/>
        <v>-1.5151328552111019</v>
      </c>
      <c r="O63" s="2">
        <f t="shared" si="78"/>
        <v>1.6702704628906395</v>
      </c>
      <c r="P63" s="2">
        <f t="shared" si="78"/>
        <v>1.7288521379573658</v>
      </c>
      <c r="Q63" s="2">
        <f t="shared" si="4"/>
        <v>-1.570415263386818</v>
      </c>
      <c r="R63" s="2">
        <f t="shared" si="5"/>
        <v>0.17215720071267851</v>
      </c>
      <c r="S63" s="2">
        <f t="shared" si="6"/>
        <v>1.7412502303126094</v>
      </c>
      <c r="T63" s="2">
        <f t="shared" si="7"/>
        <v>0.85084579833532792</v>
      </c>
      <c r="U63" s="2">
        <f t="shared" si="8"/>
        <v>1.314747887148595E-2</v>
      </c>
      <c r="V63" s="2">
        <f t="shared" si="9"/>
        <v>9.6819459204661121E-3</v>
      </c>
      <c r="W63" s="5">
        <f t="shared" si="10"/>
        <v>2.282942479195206E-2</v>
      </c>
      <c r="X63" s="2">
        <f t="shared" si="11"/>
        <v>-8.1635680904320576E-4</v>
      </c>
      <c r="Y63" s="2">
        <f t="shared" si="12"/>
        <v>-1.6327136180864115E-3</v>
      </c>
      <c r="Z63" s="2">
        <f t="shared" si="13"/>
        <v>-8.1867986328853387E-4</v>
      </c>
      <c r="AA63" s="2">
        <f t="shared" si="14"/>
        <v>-1.6373597265770677E-3</v>
      </c>
      <c r="AB63" s="2">
        <f t="shared" si="15"/>
        <v>1.1795027440105601E-2</v>
      </c>
      <c r="AC63" s="2">
        <f t="shared" si="16"/>
        <v>1.188087390849823E-2</v>
      </c>
      <c r="AD63" s="2">
        <f t="shared" si="17"/>
        <v>-9.0130612740071201E-3</v>
      </c>
      <c r="AE63" s="2">
        <f t="shared" si="18"/>
        <v>-9.0786600599115086E-3</v>
      </c>
    </row>
    <row r="64" spans="1:31" x14ac:dyDescent="0.25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79">E63-$G$31*X63</f>
        <v>0.20766136116014167</v>
      </c>
      <c r="F64" s="2">
        <f t="shared" si="79"/>
        <v>0.31532272232028336</v>
      </c>
      <c r="G64" s="2">
        <f t="shared" si="79"/>
        <v>0.30713562357355501</v>
      </c>
      <c r="H64" s="2">
        <f t="shared" si="79"/>
        <v>0.41427124714710989</v>
      </c>
      <c r="I64" s="2">
        <f t="shared" si="0"/>
        <v>4.1915340290035422E-2</v>
      </c>
      <c r="J64" s="2">
        <f t="shared" si="1"/>
        <v>0.51047730115693291</v>
      </c>
      <c r="K64" s="2">
        <f t="shared" si="2"/>
        <v>5.6783905893388747E-2</v>
      </c>
      <c r="L64" s="2">
        <f t="shared" si="3"/>
        <v>0.51419216322985217</v>
      </c>
      <c r="M64" s="2">
        <f t="shared" ref="M64:P64" si="80">M63-$G$31*AB63</f>
        <v>-1.5744110852440536</v>
      </c>
      <c r="N64" s="2">
        <f t="shared" si="80"/>
        <v>-1.5388946030280983</v>
      </c>
      <c r="O64" s="2">
        <f t="shared" si="80"/>
        <v>1.6882965854386538</v>
      </c>
      <c r="P64" s="2">
        <f t="shared" si="80"/>
        <v>1.7470094580771889</v>
      </c>
      <c r="Q64" s="2">
        <f t="shared" si="4"/>
        <v>-1.5949886666207047</v>
      </c>
      <c r="R64" s="2">
        <f t="shared" si="5"/>
        <v>0.16868318366219218</v>
      </c>
      <c r="S64" s="2">
        <f t="shared" si="6"/>
        <v>1.7601356569189108</v>
      </c>
      <c r="T64" s="2">
        <f t="shared" si="7"/>
        <v>0.85322664945535098</v>
      </c>
      <c r="U64" s="2">
        <f t="shared" si="8"/>
        <v>1.2590176388584506E-2</v>
      </c>
      <c r="V64" s="2">
        <f t="shared" si="9"/>
        <v>9.3534747096047192E-3</v>
      </c>
      <c r="W64" s="5">
        <f t="shared" si="10"/>
        <v>2.1943651098189226E-2</v>
      </c>
      <c r="X64" s="2">
        <f t="shared" si="11"/>
        <v>-7.990413131857794E-4</v>
      </c>
      <c r="Y64" s="2">
        <f t="shared" si="12"/>
        <v>-1.5980826263715588E-3</v>
      </c>
      <c r="Z64" s="2">
        <f t="shared" si="13"/>
        <v>-8.0143780611918996E-4</v>
      </c>
      <c r="AA64" s="2">
        <f t="shared" si="14"/>
        <v>-1.6028756122383799E-3</v>
      </c>
      <c r="AB64" s="2">
        <f t="shared" si="15"/>
        <v>1.1359146365135174E-2</v>
      </c>
      <c r="AC64" s="2">
        <f t="shared" si="16"/>
        <v>1.1441809515713944E-2</v>
      </c>
      <c r="AD64" s="2">
        <f t="shared" si="17"/>
        <v>-8.7435851055137417E-3</v>
      </c>
      <c r="AE64" s="2">
        <f t="shared" si="18"/>
        <v>-8.8072142083478952E-3</v>
      </c>
    </row>
    <row r="65" spans="1:31" x14ac:dyDescent="0.2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1">E64-$G$31*X64</f>
        <v>0.20925944378651323</v>
      </c>
      <c r="F65" s="2">
        <f t="shared" si="81"/>
        <v>0.31851888757302649</v>
      </c>
      <c r="G65" s="2">
        <f t="shared" si="81"/>
        <v>0.30873849918579338</v>
      </c>
      <c r="H65" s="2">
        <f t="shared" si="81"/>
        <v>0.41747699837158664</v>
      </c>
      <c r="I65" s="2">
        <f t="shared" si="0"/>
        <v>4.2314860946628313E-2</v>
      </c>
      <c r="J65" s="2">
        <f t="shared" si="1"/>
        <v>0.51057713704493379</v>
      </c>
      <c r="K65" s="2">
        <f t="shared" si="2"/>
        <v>5.7184624796448341E-2</v>
      </c>
      <c r="L65" s="2">
        <f t="shared" si="3"/>
        <v>0.5142922616732124</v>
      </c>
      <c r="M65" s="2">
        <f t="shared" ref="M65:P65" si="82">M64-$G$31*AB64</f>
        <v>-1.5971293779743239</v>
      </c>
      <c r="N65" s="2">
        <f t="shared" si="82"/>
        <v>-1.5617782220595262</v>
      </c>
      <c r="O65" s="2">
        <f t="shared" si="82"/>
        <v>1.7057837556496813</v>
      </c>
      <c r="P65" s="2">
        <f t="shared" si="82"/>
        <v>1.7646238864938846</v>
      </c>
      <c r="Q65" s="2">
        <f t="shared" si="4"/>
        <v>-1.6186681993514485</v>
      </c>
      <c r="R65" s="2">
        <f t="shared" si="5"/>
        <v>0.16538862368097434</v>
      </c>
      <c r="S65" s="2">
        <f t="shared" si="6"/>
        <v>1.7784665959648831</v>
      </c>
      <c r="T65" s="2">
        <f t="shared" si="7"/>
        <v>0.855507418285821</v>
      </c>
      <c r="U65" s="2">
        <f t="shared" si="8"/>
        <v>1.2072812184733729E-2</v>
      </c>
      <c r="V65" s="2">
        <f t="shared" si="9"/>
        <v>9.0441272680725562E-3</v>
      </c>
      <c r="W65" s="5">
        <f t="shared" si="10"/>
        <v>2.1116939452806287E-2</v>
      </c>
      <c r="X65" s="2">
        <f t="shared" si="11"/>
        <v>-7.8235025375671422E-4</v>
      </c>
      <c r="Y65" s="2">
        <f t="shared" si="12"/>
        <v>-1.5647005075134284E-3</v>
      </c>
      <c r="Z65" s="2">
        <f t="shared" si="13"/>
        <v>-7.8480849418481331E-4</v>
      </c>
      <c r="AA65" s="2">
        <f t="shared" si="14"/>
        <v>-1.5696169883696266E-3</v>
      </c>
      <c r="AB65" s="2">
        <f t="shared" si="15"/>
        <v>1.0951422070545128E-2</v>
      </c>
      <c r="AC65" s="2">
        <f t="shared" si="16"/>
        <v>1.1031108164764766E-2</v>
      </c>
      <c r="AD65" s="2">
        <f t="shared" si="17"/>
        <v>-8.4884623121793314E-3</v>
      </c>
      <c r="AE65" s="2">
        <f t="shared" si="18"/>
        <v>-8.5502271134289751E-3</v>
      </c>
    </row>
    <row r="66" spans="1:31" x14ac:dyDescent="0.25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83">E65-$G$31*X65</f>
        <v>0.21082414429402666</v>
      </c>
      <c r="F66" s="2">
        <f t="shared" si="83"/>
        <v>0.32164828858805333</v>
      </c>
      <c r="G66" s="2">
        <f t="shared" si="83"/>
        <v>0.31030811617416298</v>
      </c>
      <c r="H66" s="2">
        <f t="shared" si="83"/>
        <v>0.4206162323483259</v>
      </c>
      <c r="I66" s="2">
        <f t="shared" si="0"/>
        <v>4.2706036073506662E-2</v>
      </c>
      <c r="J66" s="2">
        <f t="shared" si="1"/>
        <v>0.51067488665792538</v>
      </c>
      <c r="K66" s="2">
        <f t="shared" si="2"/>
        <v>5.7577029043540742E-2</v>
      </c>
      <c r="L66" s="2">
        <f t="shared" si="3"/>
        <v>0.51439028202807324</v>
      </c>
      <c r="M66" s="2">
        <f t="shared" ref="M66:P66" si="84">M65-$G$31*AB65</f>
        <v>-1.6190322221154141</v>
      </c>
      <c r="N66" s="2">
        <f t="shared" si="84"/>
        <v>-1.5838404383890556</v>
      </c>
      <c r="O66" s="2">
        <f t="shared" si="84"/>
        <v>1.7227606802740401</v>
      </c>
      <c r="P66" s="2">
        <f t="shared" si="84"/>
        <v>1.7817243407207426</v>
      </c>
      <c r="Q66" s="2">
        <f t="shared" si="4"/>
        <v>-1.6415112263147318</v>
      </c>
      <c r="R66" s="2">
        <f t="shared" si="5"/>
        <v>0.16225953464236142</v>
      </c>
      <c r="S66" s="2">
        <f t="shared" si="6"/>
        <v>1.7962723012573014</v>
      </c>
      <c r="T66" s="2">
        <f t="shared" si="7"/>
        <v>0.85769455869201539</v>
      </c>
      <c r="U66" s="2">
        <f t="shared" si="8"/>
        <v>1.1591482944754228E-2</v>
      </c>
      <c r="V66" s="2">
        <f t="shared" si="9"/>
        <v>8.7523648998502797E-3</v>
      </c>
      <c r="W66" s="5">
        <f t="shared" si="10"/>
        <v>2.034384784460451E-2</v>
      </c>
      <c r="X66" s="2">
        <f t="shared" si="11"/>
        <v>-7.6626112779699137E-4</v>
      </c>
      <c r="Y66" s="2">
        <f t="shared" si="12"/>
        <v>-1.5325222555939827E-3</v>
      </c>
      <c r="Z66" s="2">
        <f t="shared" si="13"/>
        <v>-7.6877092876064879E-4</v>
      </c>
      <c r="AA66" s="2">
        <f t="shared" si="14"/>
        <v>-1.5375418575212976E-3</v>
      </c>
      <c r="AB66" s="2">
        <f t="shared" si="15"/>
        <v>1.0569360693846596E-2</v>
      </c>
      <c r="AC66" s="2">
        <f t="shared" si="16"/>
        <v>1.0646257668444929E-2</v>
      </c>
      <c r="AD66" s="2">
        <f t="shared" si="17"/>
        <v>-8.2466273156250255E-3</v>
      </c>
      <c r="AE66" s="2">
        <f t="shared" si="18"/>
        <v>-8.3066253334408736E-3</v>
      </c>
    </row>
    <row r="67" spans="1:31" x14ac:dyDescent="0.25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85">E66-$G$31*X66</f>
        <v>0.21235666654962063</v>
      </c>
      <c r="F67" s="2">
        <f t="shared" si="85"/>
        <v>0.32471333309924127</v>
      </c>
      <c r="G67" s="2">
        <f t="shared" si="85"/>
        <v>0.31184565803168429</v>
      </c>
      <c r="H67" s="2">
        <f t="shared" si="85"/>
        <v>0.42369131606336852</v>
      </c>
      <c r="I67" s="2">
        <f t="shared" si="0"/>
        <v>4.3089166637405155E-2</v>
      </c>
      <c r="J67" s="2">
        <f t="shared" si="1"/>
        <v>0.51077062524721428</v>
      </c>
      <c r="K67" s="2">
        <f t="shared" si="2"/>
        <v>5.7961414507921069E-2</v>
      </c>
      <c r="L67" s="2">
        <f t="shared" si="3"/>
        <v>0.5144862982632552</v>
      </c>
      <c r="M67" s="2">
        <f t="shared" ref="M67:P67" si="86">M66-$G$31*AB66</f>
        <v>-1.6401709435031073</v>
      </c>
      <c r="N67" s="2">
        <f t="shared" si="86"/>
        <v>-1.6051329537259456</v>
      </c>
      <c r="O67" s="2">
        <f t="shared" si="86"/>
        <v>1.73925393490529</v>
      </c>
      <c r="P67" s="2">
        <f t="shared" si="86"/>
        <v>1.7983375913876243</v>
      </c>
      <c r="Q67" s="2">
        <f t="shared" si="4"/>
        <v>-1.663570049908222</v>
      </c>
      <c r="R67" s="2">
        <f t="shared" si="5"/>
        <v>0.15928334213694068</v>
      </c>
      <c r="S67" s="2">
        <f t="shared" si="6"/>
        <v>1.8135798702159298</v>
      </c>
      <c r="T67" s="2">
        <f t="shared" si="7"/>
        <v>0.85979397760642395</v>
      </c>
      <c r="U67" s="2">
        <f t="shared" si="8"/>
        <v>1.1142758119787443E-2</v>
      </c>
      <c r="V67" s="2">
        <f t="shared" si="9"/>
        <v>8.4768041337782117E-3</v>
      </c>
      <c r="W67" s="5">
        <f t="shared" si="10"/>
        <v>1.9619562253565655E-2</v>
      </c>
      <c r="X67" s="2">
        <f t="shared" si="11"/>
        <v>-7.5075080425383986E-4</v>
      </c>
      <c r="Y67" s="2">
        <f t="shared" si="12"/>
        <v>-1.5015016085076797E-3</v>
      </c>
      <c r="Z67" s="2">
        <f t="shared" si="13"/>
        <v>-7.5330327637945793E-4</v>
      </c>
      <c r="AA67" s="2">
        <f t="shared" si="14"/>
        <v>-1.5066065527589159E-3</v>
      </c>
      <c r="AB67" s="2">
        <f t="shared" si="15"/>
        <v>1.0210741332100282E-2</v>
      </c>
      <c r="AC67" s="2">
        <f t="shared" si="16"/>
        <v>1.0285020811314842E-2</v>
      </c>
      <c r="AD67" s="2">
        <f t="shared" si="17"/>
        <v>-8.0171138729414008E-3</v>
      </c>
      <c r="AE67" s="2">
        <f t="shared" si="18"/>
        <v>-8.0754354995419865E-3</v>
      </c>
    </row>
    <row r="68" spans="1:31" x14ac:dyDescent="0.25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87">E67-$G$31*X67</f>
        <v>0.2138581681581283</v>
      </c>
      <c r="F68" s="2">
        <f t="shared" si="87"/>
        <v>0.32771633631625663</v>
      </c>
      <c r="G68" s="2">
        <f t="shared" si="87"/>
        <v>0.31335226458444321</v>
      </c>
      <c r="H68" s="2">
        <f t="shared" si="87"/>
        <v>0.42670452916888635</v>
      </c>
      <c r="I68" s="2">
        <f t="shared" si="0"/>
        <v>4.3464542039532081E-2</v>
      </c>
      <c r="J68" s="2">
        <f t="shared" si="1"/>
        <v>0.51086442517147179</v>
      </c>
      <c r="K68" s="2">
        <f t="shared" si="2"/>
        <v>5.8338066146110798E-2</v>
      </c>
      <c r="L68" s="2">
        <f t="shared" si="3"/>
        <v>0.51458038161692954</v>
      </c>
      <c r="M68" s="2">
        <f t="shared" ref="M68:P68" si="88">M67-$G$31*AB67</f>
        <v>-1.660592426167308</v>
      </c>
      <c r="N68" s="2">
        <f t="shared" si="88"/>
        <v>-1.6257029953485753</v>
      </c>
      <c r="O68" s="2">
        <f t="shared" si="88"/>
        <v>1.7552881626511727</v>
      </c>
      <c r="P68" s="2">
        <f t="shared" si="88"/>
        <v>1.8144884623867084</v>
      </c>
      <c r="Q68" s="2">
        <f t="shared" si="4"/>
        <v>-1.6848924629803168</v>
      </c>
      <c r="R68" s="2">
        <f t="shared" si="5"/>
        <v>0.15644871246614497</v>
      </c>
      <c r="S68" s="2">
        <f t="shared" si="6"/>
        <v>1.8304144436375482</v>
      </c>
      <c r="T68" s="2">
        <f t="shared" si="7"/>
        <v>0.86181109145496626</v>
      </c>
      <c r="U68" s="2">
        <f t="shared" si="8"/>
        <v>1.0723612691495802E-2</v>
      </c>
      <c r="V68" s="2">
        <f t="shared" si="9"/>
        <v>8.2161981369835105E-3</v>
      </c>
      <c r="W68" s="5">
        <f t="shared" si="10"/>
        <v>1.8939810828479314E-2</v>
      </c>
      <c r="X68" s="2">
        <f t="shared" si="11"/>
        <v>-7.3579598362805382E-4</v>
      </c>
      <c r="Y68" s="2">
        <f t="shared" si="12"/>
        <v>-1.4715919672561076E-3</v>
      </c>
      <c r="Z68" s="2">
        <f t="shared" si="13"/>
        <v>-7.3838335948771911E-4</v>
      </c>
      <c r="AA68" s="2">
        <f t="shared" si="14"/>
        <v>-1.4767667189754382E-3</v>
      </c>
      <c r="AB68" s="2">
        <f t="shared" si="15"/>
        <v>9.8735812607103311E-3</v>
      </c>
      <c r="AC68" s="2">
        <f t="shared" si="16"/>
        <v>9.9454003111622644E-3</v>
      </c>
      <c r="AD68" s="2">
        <f t="shared" si="17"/>
        <v>-7.7990441084018767E-3</v>
      </c>
      <c r="AE68" s="2">
        <f t="shared" si="18"/>
        <v>-7.8557732654836159E-3</v>
      </c>
    </row>
    <row r="69" spans="1:31" x14ac:dyDescent="0.25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89">E68-$G$31*X68</f>
        <v>0.21532976012538441</v>
      </c>
      <c r="F69" s="2">
        <f t="shared" si="89"/>
        <v>0.33065952025076883</v>
      </c>
      <c r="G69" s="2">
        <f t="shared" si="89"/>
        <v>0.31482903130341866</v>
      </c>
      <c r="H69" s="2">
        <f t="shared" si="89"/>
        <v>0.4296580626068372</v>
      </c>
      <c r="I69" s="2">
        <f t="shared" si="0"/>
        <v>4.3832440031346107E-2</v>
      </c>
      <c r="J69" s="2">
        <f t="shared" si="1"/>
        <v>0.51095635587583177</v>
      </c>
      <c r="K69" s="2">
        <f t="shared" si="2"/>
        <v>5.8707257825854654E-2</v>
      </c>
      <c r="L69" s="2">
        <f t="shared" si="3"/>
        <v>0.51467260055386088</v>
      </c>
      <c r="M69" s="2">
        <f t="shared" ref="M69:P69" si="90">M68-$G$31*AB68</f>
        <v>-1.6803395886887287</v>
      </c>
      <c r="N69" s="2">
        <f t="shared" si="90"/>
        <v>-1.6455937959708999</v>
      </c>
      <c r="O69" s="2">
        <f t="shared" si="90"/>
        <v>1.7708862508679766</v>
      </c>
      <c r="P69" s="2">
        <f t="shared" si="90"/>
        <v>1.8302000089176755</v>
      </c>
      <c r="Q69" s="2">
        <f t="shared" si="4"/>
        <v>-1.7055222312979295</v>
      </c>
      <c r="R69" s="2">
        <f t="shared" si="5"/>
        <v>0.15374540535001166</v>
      </c>
      <c r="S69" s="2">
        <f t="shared" si="6"/>
        <v>1.8467993835374747</v>
      </c>
      <c r="T69" s="2">
        <f t="shared" si="7"/>
        <v>0.86375087581625221</v>
      </c>
      <c r="U69" s="2">
        <f t="shared" si="8"/>
        <v>1.0331370779619578E-2</v>
      </c>
      <c r="V69" s="2">
        <f t="shared" si="9"/>
        <v>7.9694206785816853E-3</v>
      </c>
      <c r="W69" s="5">
        <f t="shared" si="10"/>
        <v>1.8300791458201265E-2</v>
      </c>
      <c r="X69" s="2">
        <f t="shared" si="11"/>
        <v>-7.2137353422170385E-4</v>
      </c>
      <c r="Y69" s="2">
        <f t="shared" si="12"/>
        <v>-1.4427470684434077E-3</v>
      </c>
      <c r="Z69" s="2">
        <f t="shared" si="13"/>
        <v>-7.2398901866142676E-4</v>
      </c>
      <c r="AA69" s="2">
        <f t="shared" si="14"/>
        <v>-1.4479780373228535E-3</v>
      </c>
      <c r="AB69" s="2">
        <f t="shared" si="15"/>
        <v>9.5561061033292687E-3</v>
      </c>
      <c r="AC69" s="2">
        <f t="shared" si="16"/>
        <v>9.6256087683627752E-3</v>
      </c>
      <c r="AD69" s="2">
        <f t="shared" si="17"/>
        <v>-7.591618926046333E-3</v>
      </c>
      <c r="AE69" s="2">
        <f t="shared" si="18"/>
        <v>-7.6468336486094487E-3</v>
      </c>
    </row>
    <row r="70" spans="1:31" x14ac:dyDescent="0.25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1">E69-$G$31*X69</f>
        <v>0.21677250719382782</v>
      </c>
      <c r="F70" s="2">
        <f t="shared" si="91"/>
        <v>0.33354501438765566</v>
      </c>
      <c r="G70" s="2">
        <f t="shared" si="91"/>
        <v>0.31627700934074149</v>
      </c>
      <c r="H70" s="2">
        <f t="shared" si="91"/>
        <v>0.43255401868148291</v>
      </c>
      <c r="I70" s="2">
        <f t="shared" si="0"/>
        <v>4.419312679845696E-2</v>
      </c>
      <c r="J70" s="2">
        <f t="shared" si="1"/>
        <v>0.51104648391299823</v>
      </c>
      <c r="K70" s="2">
        <f t="shared" si="2"/>
        <v>5.9069252335185368E-2</v>
      </c>
      <c r="L70" s="2">
        <f t="shared" si="3"/>
        <v>0.51476302076788527</v>
      </c>
      <c r="M70" s="2">
        <f t="shared" ref="M70:P70" si="92">M69-$G$31*AB69</f>
        <v>-1.6994518008953872</v>
      </c>
      <c r="N70" s="2">
        <f t="shared" si="92"/>
        <v>-1.6648450135076256</v>
      </c>
      <c r="O70" s="2">
        <f t="shared" si="92"/>
        <v>1.7860694887200692</v>
      </c>
      <c r="P70" s="2">
        <f t="shared" si="92"/>
        <v>1.8454936762148944</v>
      </c>
      <c r="Q70" s="2">
        <f t="shared" si="4"/>
        <v>-1.7254995156907365</v>
      </c>
      <c r="R70" s="2">
        <f t="shared" si="5"/>
        <v>0.1511641467097469</v>
      </c>
      <c r="S70" s="2">
        <f t="shared" si="6"/>
        <v>1.8627564318110865</v>
      </c>
      <c r="T70" s="2">
        <f t="shared" si="7"/>
        <v>0.86561790922800275</v>
      </c>
      <c r="U70" s="2">
        <f t="shared" si="8"/>
        <v>9.9636581581454726E-3</v>
      </c>
      <c r="V70" s="2">
        <f t="shared" si="9"/>
        <v>7.7354522524066809E-3</v>
      </c>
      <c r="W70" s="5">
        <f t="shared" si="10"/>
        <v>1.7699110410552152E-2</v>
      </c>
      <c r="X70" s="2">
        <f t="shared" si="11"/>
        <v>-7.0746073464839001E-4</v>
      </c>
      <c r="Y70" s="2">
        <f t="shared" si="12"/>
        <v>-1.41492146929678E-3</v>
      </c>
      <c r="Z70" s="2">
        <f t="shared" si="13"/>
        <v>-7.1009837691832158E-4</v>
      </c>
      <c r="AA70" s="2">
        <f t="shared" si="14"/>
        <v>-1.4201967538366432E-3</v>
      </c>
      <c r="AB70" s="2">
        <f t="shared" si="15"/>
        <v>9.2567241917959949E-3</v>
      </c>
      <c r="AC70" s="2">
        <f t="shared" si="16"/>
        <v>9.3240428363758707E-3</v>
      </c>
      <c r="AD70" s="2">
        <f t="shared" si="17"/>
        <v>-7.3941096103203032E-3</v>
      </c>
      <c r="AE70" s="2">
        <f t="shared" si="18"/>
        <v>-7.4478825678513209E-3</v>
      </c>
    </row>
    <row r="71" spans="1:31" x14ac:dyDescent="0.25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93">E70-$G$31*X70</f>
        <v>0.2181874286631246</v>
      </c>
      <c r="F71" s="2">
        <f t="shared" si="93"/>
        <v>0.33637485732624922</v>
      </c>
      <c r="G71" s="2">
        <f t="shared" si="93"/>
        <v>0.31769720609457813</v>
      </c>
      <c r="H71" s="2">
        <f t="shared" si="93"/>
        <v>0.4353944121891562</v>
      </c>
      <c r="I71" s="2">
        <f t="shared" si="0"/>
        <v>4.4546857165781148E-2</v>
      </c>
      <c r="J71" s="2">
        <f t="shared" si="1"/>
        <v>0.51113487299464955</v>
      </c>
      <c r="K71" s="2">
        <f t="shared" si="2"/>
        <v>5.9424301523644529E-2</v>
      </c>
      <c r="L71" s="2">
        <f t="shared" si="3"/>
        <v>0.5148517052173921</v>
      </c>
      <c r="M71" s="2">
        <f t="shared" ref="M71:P71" si="94">M70-$G$31*AB70</f>
        <v>-1.7179652492789792</v>
      </c>
      <c r="N71" s="2">
        <f t="shared" si="94"/>
        <v>-1.6834930991803774</v>
      </c>
      <c r="O71" s="2">
        <f t="shared" si="94"/>
        <v>1.8008577079407098</v>
      </c>
      <c r="P71" s="2">
        <f t="shared" si="94"/>
        <v>1.860389441350597</v>
      </c>
      <c r="Q71" s="2">
        <f t="shared" si="4"/>
        <v>-1.7448612423341618</v>
      </c>
      <c r="R71" s="2">
        <f t="shared" si="5"/>
        <v>0.14869651848670795</v>
      </c>
      <c r="S71" s="2">
        <f t="shared" si="6"/>
        <v>1.8783058520774967</v>
      </c>
      <c r="T71" s="2">
        <f t="shared" si="7"/>
        <v>0.86741641191887808</v>
      </c>
      <c r="U71" s="2">
        <f t="shared" si="8"/>
        <v>9.6183621201668592E-3</v>
      </c>
      <c r="V71" s="2">
        <f t="shared" si="9"/>
        <v>7.5133680334210865E-3</v>
      </c>
      <c r="W71" s="5">
        <f t="shared" si="10"/>
        <v>1.7131730153587946E-2</v>
      </c>
      <c r="X71" s="2">
        <f t="shared" si="11"/>
        <v>-6.9403544516917861E-4</v>
      </c>
      <c r="Y71" s="2">
        <f t="shared" si="12"/>
        <v>-1.3880708903383572E-3</v>
      </c>
      <c r="Z71" s="2">
        <f t="shared" si="13"/>
        <v>-6.9669002940520594E-4</v>
      </c>
      <c r="AA71" s="2">
        <f t="shared" si="14"/>
        <v>-1.3933800588104119E-3</v>
      </c>
      <c r="AB71" s="2">
        <f t="shared" si="15"/>
        <v>8.9740044770406542E-3</v>
      </c>
      <c r="AC71" s="2">
        <f t="shared" si="16"/>
        <v>9.0392609695430746E-3</v>
      </c>
      <c r="AD71" s="2">
        <f t="shared" si="17"/>
        <v>-7.2058504511620788E-3</v>
      </c>
      <c r="AE71" s="2">
        <f t="shared" si="18"/>
        <v>-7.2582494138707402E-3</v>
      </c>
    </row>
    <row r="72" spans="1:31" x14ac:dyDescent="0.25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95">E71-$G$31*X71</f>
        <v>0.21957549955346295</v>
      </c>
      <c r="F72" s="2">
        <f t="shared" si="95"/>
        <v>0.33915099910692592</v>
      </c>
      <c r="G72" s="2">
        <f t="shared" si="95"/>
        <v>0.31909058615338853</v>
      </c>
      <c r="H72" s="2">
        <f t="shared" si="95"/>
        <v>0.438181172306777</v>
      </c>
      <c r="I72" s="2">
        <f t="shared" si="0"/>
        <v>4.4893874888365742E-2</v>
      </c>
      <c r="J72" s="2">
        <f t="shared" si="1"/>
        <v>0.51122158406424423</v>
      </c>
      <c r="K72" s="2">
        <f t="shared" si="2"/>
        <v>5.9772646538347129E-2</v>
      </c>
      <c r="L72" s="2">
        <f t="shared" si="3"/>
        <v>0.51493871418448911</v>
      </c>
      <c r="M72" s="2">
        <f t="shared" ref="M72:P72" si="96">M71-$G$31*AB71</f>
        <v>-1.7359132582330605</v>
      </c>
      <c r="N72" s="2">
        <f t="shared" si="96"/>
        <v>-1.7015716211194636</v>
      </c>
      <c r="O72" s="2">
        <f t="shared" si="96"/>
        <v>1.8152694088430339</v>
      </c>
      <c r="P72" s="2">
        <f t="shared" si="96"/>
        <v>1.8749059401783386</v>
      </c>
      <c r="Q72" s="2">
        <f t="shared" si="4"/>
        <v>-1.763641428344102</v>
      </c>
      <c r="R72" s="2">
        <f t="shared" si="5"/>
        <v>0.14633486295654599</v>
      </c>
      <c r="S72" s="2">
        <f t="shared" si="6"/>
        <v>1.8934665567443942</v>
      </c>
      <c r="T72" s="2">
        <f t="shared" si="7"/>
        <v>0.86915028012989315</v>
      </c>
      <c r="U72" s="2">
        <f t="shared" si="8"/>
        <v>9.2935974286900876E-3</v>
      </c>
      <c r="V72" s="2">
        <f t="shared" si="9"/>
        <v>7.3023273963416478E-3</v>
      </c>
      <c r="W72" s="5">
        <f t="shared" si="10"/>
        <v>1.6595924825031735E-2</v>
      </c>
      <c r="X72" s="2">
        <f t="shared" si="11"/>
        <v>-6.8107622505762723E-4</v>
      </c>
      <c r="Y72" s="2">
        <f t="shared" si="12"/>
        <v>-1.3621524501152545E-3</v>
      </c>
      <c r="Z72" s="2">
        <f t="shared" si="13"/>
        <v>-6.8374317624980533E-4</v>
      </c>
      <c r="AA72" s="2">
        <f t="shared" si="14"/>
        <v>-1.3674863524996107E-3</v>
      </c>
      <c r="AB72" s="2">
        <f t="shared" si="15"/>
        <v>8.7066574544631299E-3</v>
      </c>
      <c r="AC72" s="2">
        <f t="shared" si="16"/>
        <v>8.7699642076978918E-3</v>
      </c>
      <c r="AD72" s="2">
        <f t="shared" si="17"/>
        <v>-7.0262322544316098E-3</v>
      </c>
      <c r="AE72" s="2">
        <f t="shared" si="18"/>
        <v>-7.0773205111854592E-3</v>
      </c>
    </row>
    <row r="73" spans="1:31" x14ac:dyDescent="0.25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97">E72-$G$31*X72</f>
        <v>0.22093765200357821</v>
      </c>
      <c r="F73" s="2">
        <f t="shared" si="97"/>
        <v>0.34187530400715643</v>
      </c>
      <c r="G73" s="2">
        <f t="shared" si="97"/>
        <v>0.32045807250588815</v>
      </c>
      <c r="H73" s="2">
        <f t="shared" si="97"/>
        <v>0.44091614501177623</v>
      </c>
      <c r="I73" s="2">
        <f t="shared" si="0"/>
        <v>4.5234413000894549E-2</v>
      </c>
      <c r="J73" s="2">
        <f t="shared" si="1"/>
        <v>0.51130667538448427</v>
      </c>
      <c r="K73" s="2">
        <f t="shared" si="2"/>
        <v>6.0114518126472033E-2</v>
      </c>
      <c r="L73" s="2">
        <f t="shared" si="3"/>
        <v>0.51502410535075049</v>
      </c>
      <c r="M73" s="2">
        <f t="shared" ref="M73:P73" si="98">M72-$G$31*AB72</f>
        <v>-1.7533265731419867</v>
      </c>
      <c r="N73" s="2">
        <f t="shared" si="98"/>
        <v>-1.7191115495348595</v>
      </c>
      <c r="O73" s="2">
        <f t="shared" si="98"/>
        <v>1.8293218733518972</v>
      </c>
      <c r="P73" s="2">
        <f t="shared" si="98"/>
        <v>1.8890605812007095</v>
      </c>
      <c r="Q73" s="2">
        <f t="shared" si="4"/>
        <v>-1.7818714687738333</v>
      </c>
      <c r="R73" s="2">
        <f t="shared" si="5"/>
        <v>0.14407219940866936</v>
      </c>
      <c r="S73" s="2">
        <f t="shared" si="6"/>
        <v>1.9082562210579392</v>
      </c>
      <c r="T73" s="2">
        <f t="shared" si="7"/>
        <v>0.8708231165936291</v>
      </c>
      <c r="U73" s="2">
        <f t="shared" si="8"/>
        <v>8.9876773271389994E-3</v>
      </c>
      <c r="V73" s="2">
        <f t="shared" si="9"/>
        <v>7.1015647692278605E-3</v>
      </c>
      <c r="W73" s="5">
        <f t="shared" si="10"/>
        <v>1.6089242096366859E-2</v>
      </c>
      <c r="X73" s="2">
        <f t="shared" si="11"/>
        <v>-6.6856240913739458E-4</v>
      </c>
      <c r="Y73" s="2">
        <f t="shared" si="12"/>
        <v>-1.3371248182747892E-3</v>
      </c>
      <c r="Z73" s="2">
        <f t="shared" si="13"/>
        <v>-6.712377122014663E-4</v>
      </c>
      <c r="AA73" s="2">
        <f t="shared" si="14"/>
        <v>-1.3424754244029326E-3</v>
      </c>
      <c r="AB73" s="2">
        <f t="shared" si="15"/>
        <v>8.4535186532097347E-3</v>
      </c>
      <c r="AC73" s="2">
        <f t="shared" si="16"/>
        <v>8.5149795436590958E-3</v>
      </c>
      <c r="AD73" s="2">
        <f t="shared" si="17"/>
        <v>-6.8546966191605947E-3</v>
      </c>
      <c r="AE73" s="2">
        <f t="shared" si="18"/>
        <v>-6.9045333528636506E-3</v>
      </c>
    </row>
    <row r="74" spans="1:31" x14ac:dyDescent="0.25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99">E73-$G$31*X73</f>
        <v>0.22227477682185298</v>
      </c>
      <c r="F74" s="2">
        <f t="shared" si="99"/>
        <v>0.34454955364370599</v>
      </c>
      <c r="G74" s="2">
        <f t="shared" si="99"/>
        <v>0.32180054793029106</v>
      </c>
      <c r="H74" s="2">
        <f t="shared" si="99"/>
        <v>0.44360109586058211</v>
      </c>
      <c r="I74" s="2">
        <f t="shared" si="0"/>
        <v>4.556869420546325E-2</v>
      </c>
      <c r="J74" s="2">
        <f t="shared" si="1"/>
        <v>0.51139020263433543</v>
      </c>
      <c r="K74" s="2">
        <f t="shared" si="2"/>
        <v>6.0450136982572761E-2</v>
      </c>
      <c r="L74" s="2">
        <f t="shared" si="3"/>
        <v>0.5151079338841501</v>
      </c>
      <c r="M74" s="2">
        <f t="shared" ref="M74:P74" si="100">M73-$G$31*AB73</f>
        <v>-1.7702336104484062</v>
      </c>
      <c r="N74" s="2">
        <f t="shared" si="100"/>
        <v>-1.7361415086221776</v>
      </c>
      <c r="O74" s="2">
        <f t="shared" si="100"/>
        <v>1.8430312665902184</v>
      </c>
      <c r="P74" s="2">
        <f t="shared" si="100"/>
        <v>1.9028696479064369</v>
      </c>
      <c r="Q74" s="2">
        <f t="shared" si="4"/>
        <v>-1.7995803901942029</v>
      </c>
      <c r="R74" s="2">
        <f t="shared" si="5"/>
        <v>0.14190215140199863</v>
      </c>
      <c r="S74" s="2">
        <f t="shared" si="6"/>
        <v>1.9226913856669325</v>
      </c>
      <c r="T74" s="2">
        <f t="shared" si="7"/>
        <v>0.87243825765849548</v>
      </c>
      <c r="U74" s="2">
        <f t="shared" si="8"/>
        <v>8.6990887722378837E-3</v>
      </c>
      <c r="V74" s="2">
        <f t="shared" si="9"/>
        <v>6.9103816311851477E-3</v>
      </c>
      <c r="W74" s="5">
        <f t="shared" si="10"/>
        <v>1.5609470403423031E-2</v>
      </c>
      <c r="X74" s="2">
        <f t="shared" si="11"/>
        <v>-6.5647415355098116E-4</v>
      </c>
      <c r="Y74" s="2">
        <f t="shared" si="12"/>
        <v>-1.3129483071019623E-3</v>
      </c>
      <c r="Z74" s="2">
        <f t="shared" si="13"/>
        <v>-6.591542835144411E-4</v>
      </c>
      <c r="AA74" s="2">
        <f t="shared" si="14"/>
        <v>-1.3183085670288822E-3</v>
      </c>
      <c r="AB74" s="2">
        <f t="shared" si="15"/>
        <v>8.2135343105838223E-3</v>
      </c>
      <c r="AC74" s="2">
        <f t="shared" si="16"/>
        <v>8.2732454920272352E-3</v>
      </c>
      <c r="AD74" s="2">
        <f t="shared" si="17"/>
        <v>-6.6907308804302927E-3</v>
      </c>
      <c r="AE74" s="2">
        <f t="shared" si="18"/>
        <v>-6.7393715058277678E-3</v>
      </c>
    </row>
    <row r="75" spans="1:31" x14ac:dyDescent="0.2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1">E74-$G$31*X74</f>
        <v>0.22358772512895494</v>
      </c>
      <c r="F75" s="2">
        <f t="shared" si="101"/>
        <v>0.34717545025790991</v>
      </c>
      <c r="G75" s="2">
        <f t="shared" si="101"/>
        <v>0.32311885649731992</v>
      </c>
      <c r="H75" s="2">
        <f t="shared" si="101"/>
        <v>0.44623771299463988</v>
      </c>
      <c r="I75" s="2">
        <f t="shared" si="0"/>
        <v>4.5896931282238734E-2</v>
      </c>
      <c r="J75" s="2">
        <f t="shared" si="1"/>
        <v>0.51147221901175899</v>
      </c>
      <c r="K75" s="2">
        <f t="shared" si="2"/>
        <v>6.0779714124329989E-2</v>
      </c>
      <c r="L75" s="2">
        <f t="shared" si="3"/>
        <v>0.51519025253308814</v>
      </c>
      <c r="M75" s="2">
        <f t="shared" ref="M75:P75" si="102">M74-$G$31*AB74</f>
        <v>-1.7866606790695738</v>
      </c>
      <c r="N75" s="2">
        <f t="shared" si="102"/>
        <v>-1.7526879996062321</v>
      </c>
      <c r="O75" s="2">
        <f t="shared" si="102"/>
        <v>1.856412728351079</v>
      </c>
      <c r="P75" s="2">
        <f t="shared" si="102"/>
        <v>1.9163483909180925</v>
      </c>
      <c r="Q75" s="2">
        <f t="shared" si="4"/>
        <v>-1.8167950752736188</v>
      </c>
      <c r="R75" s="2">
        <f t="shared" si="5"/>
        <v>0.1398188830907173</v>
      </c>
      <c r="S75" s="2">
        <f t="shared" si="6"/>
        <v>1.9367875490298694</v>
      </c>
      <c r="T75" s="2">
        <f t="shared" si="7"/>
        <v>0.87399879747688869</v>
      </c>
      <c r="U75" s="2">
        <f t="shared" si="8"/>
        <v>8.4264712034606611E-3</v>
      </c>
      <c r="V75" s="2">
        <f t="shared" si="9"/>
        <v>6.728139493403942E-3</v>
      </c>
      <c r="W75" s="5">
        <f t="shared" si="10"/>
        <v>1.5154610696864603E-2</v>
      </c>
      <c r="X75" s="2">
        <f t="shared" si="11"/>
        <v>-6.447924584668999E-4</v>
      </c>
      <c r="Y75" s="2">
        <f t="shared" si="12"/>
        <v>-1.2895849169337998E-3</v>
      </c>
      <c r="Z75" s="2">
        <f t="shared" si="13"/>
        <v>-6.4747432010656407E-4</v>
      </c>
      <c r="AA75" s="2">
        <f t="shared" si="14"/>
        <v>-1.2949486402131281E-3</v>
      </c>
      <c r="AB75" s="2">
        <f t="shared" si="15"/>
        <v>7.9857489127844027E-3</v>
      </c>
      <c r="AC75" s="2">
        <f t="shared" si="16"/>
        <v>8.0437995381106783E-3</v>
      </c>
      <c r="AD75" s="2">
        <f t="shared" si="17"/>
        <v>-6.5338636312909136E-3</v>
      </c>
      <c r="AE75" s="2">
        <f t="shared" si="18"/>
        <v>-6.5813600995289559E-3</v>
      </c>
    </row>
    <row r="76" spans="1:31" x14ac:dyDescent="0.25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03">E75-$G$31*X75</f>
        <v>0.22487731004588873</v>
      </c>
      <c r="F76" s="2">
        <f t="shared" si="103"/>
        <v>0.34975462009177749</v>
      </c>
      <c r="G76" s="2">
        <f t="shared" si="103"/>
        <v>0.32441380513753304</v>
      </c>
      <c r="H76" s="2">
        <f t="shared" si="103"/>
        <v>0.44882761027506612</v>
      </c>
      <c r="I76" s="2">
        <f t="shared" si="0"/>
        <v>4.6219327511472189E-2</v>
      </c>
      <c r="J76" s="2">
        <f t="shared" si="1"/>
        <v>0.51155277533927301</v>
      </c>
      <c r="K76" s="2">
        <f t="shared" si="2"/>
        <v>6.110345128438327E-2</v>
      </c>
      <c r="L76" s="2">
        <f t="shared" si="3"/>
        <v>0.51527111172442475</v>
      </c>
      <c r="M76" s="2">
        <f t="shared" ref="M76:P76" si="104">M75-$G$31*AB75</f>
        <v>-1.8026321768951425</v>
      </c>
      <c r="N76" s="2">
        <f t="shared" si="104"/>
        <v>-1.7687755986824534</v>
      </c>
      <c r="O76" s="2">
        <f t="shared" si="104"/>
        <v>1.8694804556136608</v>
      </c>
      <c r="P76" s="2">
        <f t="shared" si="104"/>
        <v>1.9295111111171503</v>
      </c>
      <c r="Q76" s="2">
        <f t="shared" si="4"/>
        <v>-1.8335404621307283</v>
      </c>
      <c r="R76" s="2">
        <f t="shared" si="5"/>
        <v>0.13781704334866499</v>
      </c>
      <c r="S76" s="2">
        <f t="shared" si="6"/>
        <v>1.9505592508216609</v>
      </c>
      <c r="T76" s="2">
        <f t="shared" si="7"/>
        <v>0.87550760961810925</v>
      </c>
      <c r="U76" s="2">
        <f t="shared" si="8"/>
        <v>8.1685982851972504E-3</v>
      </c>
      <c r="V76" s="2">
        <f t="shared" si="9"/>
        <v>6.5542537276796339E-3</v>
      </c>
      <c r="W76" s="5">
        <f t="shared" si="10"/>
        <v>1.4722852012876885E-2</v>
      </c>
      <c r="X76" s="2">
        <f t="shared" si="11"/>
        <v>-6.3349917363562491E-4</v>
      </c>
      <c r="Y76" s="2">
        <f t="shared" si="12"/>
        <v>-1.2669983472712498E-3</v>
      </c>
      <c r="Z76" s="2">
        <f t="shared" si="13"/>
        <v>-6.3618004917239757E-4</v>
      </c>
      <c r="AA76" s="2">
        <f t="shared" si="14"/>
        <v>-1.2723600983447951E-3</v>
      </c>
      <c r="AB76" s="2">
        <f t="shared" si="15"/>
        <v>7.7692943332153212E-3</v>
      </c>
      <c r="AC76" s="2">
        <f t="shared" si="16"/>
        <v>7.8257671962292854E-3</v>
      </c>
      <c r="AD76" s="2">
        <f t="shared" si="17"/>
        <v>-6.3836607494787657E-3</v>
      </c>
      <c r="AE76" s="2">
        <f t="shared" si="18"/>
        <v>-6.4300618231891158E-3</v>
      </c>
    </row>
    <row r="77" spans="1:31" x14ac:dyDescent="0.25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05">E76-$G$31*X76</f>
        <v>0.22614430839315999</v>
      </c>
      <c r="F77" s="2">
        <f t="shared" si="105"/>
        <v>0.35228861678632001</v>
      </c>
      <c r="G77" s="2">
        <f t="shared" si="105"/>
        <v>0.32568616523587784</v>
      </c>
      <c r="H77" s="2">
        <f t="shared" si="105"/>
        <v>0.45137233047175573</v>
      </c>
      <c r="I77" s="2">
        <f t="shared" si="0"/>
        <v>4.6536077098290003E-2</v>
      </c>
      <c r="J77" s="2">
        <f t="shared" si="1"/>
        <v>0.51163192017020198</v>
      </c>
      <c r="K77" s="2">
        <f t="shared" si="2"/>
        <v>6.1421541308969471E-2</v>
      </c>
      <c r="L77" s="2">
        <f t="shared" si="3"/>
        <v>0.51535055966320231</v>
      </c>
      <c r="M77" s="2">
        <f t="shared" ref="M77:P77" si="106">M76-$G$31*AB76</f>
        <v>-1.8181707655615731</v>
      </c>
      <c r="N77" s="2">
        <f t="shared" si="106"/>
        <v>-1.784427133074912</v>
      </c>
      <c r="O77" s="2">
        <f t="shared" si="106"/>
        <v>1.8822477771126183</v>
      </c>
      <c r="P77" s="2">
        <f t="shared" si="106"/>
        <v>1.9423712347635287</v>
      </c>
      <c r="Q77" s="2">
        <f t="shared" si="4"/>
        <v>-1.8498397216899534</v>
      </c>
      <c r="R77" s="2">
        <f t="shared" si="5"/>
        <v>0.13589171661664354</v>
      </c>
      <c r="S77" s="2">
        <f t="shared" si="6"/>
        <v>1.9640201473493131</v>
      </c>
      <c r="T77" s="2">
        <f t="shared" si="7"/>
        <v>0.87696736641767692</v>
      </c>
      <c r="U77" s="2">
        <f t="shared" si="8"/>
        <v>7.924362156342641E-3</v>
      </c>
      <c r="V77" s="2">
        <f t="shared" si="9"/>
        <v>6.3881881272778544E-3</v>
      </c>
      <c r="W77" s="5">
        <f t="shared" si="10"/>
        <v>1.4312550283620495E-2</v>
      </c>
      <c r="X77" s="2">
        <f t="shared" si="11"/>
        <v>-6.2257699132771123E-4</v>
      </c>
      <c r="Y77" s="2">
        <f t="shared" si="12"/>
        <v>-1.2451539826554225E-3</v>
      </c>
      <c r="Z77" s="2">
        <f t="shared" si="13"/>
        <v>-6.2525449500658867E-4</v>
      </c>
      <c r="AA77" s="2">
        <f t="shared" si="14"/>
        <v>-1.2505089900131773E-3</v>
      </c>
      <c r="AB77" s="2">
        <f t="shared" si="15"/>
        <v>7.5633803414006081E-3</v>
      </c>
      <c r="AC77" s="2">
        <f t="shared" si="16"/>
        <v>7.6183524487483242E-3</v>
      </c>
      <c r="AD77" s="2">
        <f t="shared" si="17"/>
        <v>-6.2397218651324875E-3</v>
      </c>
      <c r="AE77" s="2">
        <f t="shared" si="18"/>
        <v>-6.2850733673321555E-3</v>
      </c>
    </row>
    <row r="78" spans="1:31" x14ac:dyDescent="0.25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07">E77-$G$31*X77</f>
        <v>0.22738946237581542</v>
      </c>
      <c r="F78" s="2">
        <f t="shared" si="107"/>
        <v>0.35477892475163086</v>
      </c>
      <c r="G78" s="2">
        <f t="shared" si="107"/>
        <v>0.32693667422589101</v>
      </c>
      <c r="H78" s="2">
        <f t="shared" si="107"/>
        <v>0.45387334845178207</v>
      </c>
      <c r="I78" s="2">
        <f t="shared" si="0"/>
        <v>4.684736559395386E-2</v>
      </c>
      <c r="J78" s="2">
        <f t="shared" si="1"/>
        <v>0.51170969989403736</v>
      </c>
      <c r="K78" s="2">
        <f t="shared" si="2"/>
        <v>6.1734168556472763E-2</v>
      </c>
      <c r="L78" s="2">
        <f t="shared" si="3"/>
        <v>0.51542864243233755</v>
      </c>
      <c r="M78" s="2">
        <f t="shared" ref="M78:P78" si="108">M77-$G$31*AB77</f>
        <v>-1.8332975262443743</v>
      </c>
      <c r="N78" s="2">
        <f t="shared" si="108"/>
        <v>-1.7996638379724086</v>
      </c>
      <c r="O78" s="2">
        <f t="shared" si="108"/>
        <v>1.8947272208428831</v>
      </c>
      <c r="P78" s="2">
        <f t="shared" si="108"/>
        <v>1.9549413814981931</v>
      </c>
      <c r="Q78" s="2">
        <f t="shared" si="4"/>
        <v>-1.8657144158116785</v>
      </c>
      <c r="R78" s="2">
        <f t="shared" si="5"/>
        <v>0.13403837956013046</v>
      </c>
      <c r="S78" s="2">
        <f t="shared" si="6"/>
        <v>1.9771830798589871</v>
      </c>
      <c r="T78" s="2">
        <f t="shared" si="7"/>
        <v>0.87838055633276946</v>
      </c>
      <c r="U78" s="2">
        <f t="shared" si="8"/>
        <v>7.6927598019514952E-3</v>
      </c>
      <c r="V78" s="2">
        <f t="shared" si="9"/>
        <v>6.2294501022910256E-3</v>
      </c>
      <c r="W78" s="5">
        <f t="shared" si="10"/>
        <v>1.3922209904242521E-2</v>
      </c>
      <c r="X78" s="2">
        <f t="shared" si="11"/>
        <v>-6.1200943012998084E-4</v>
      </c>
      <c r="Y78" s="2">
        <f t="shared" si="12"/>
        <v>-1.2240188602599617E-3</v>
      </c>
      <c r="Z78" s="2">
        <f t="shared" si="13"/>
        <v>-6.1468146869775612E-4</v>
      </c>
      <c r="AA78" s="2">
        <f t="shared" si="14"/>
        <v>-1.2293629373955122E-3</v>
      </c>
      <c r="AB78" s="2">
        <f t="shared" si="15"/>
        <v>7.3672862904689725E-3</v>
      </c>
      <c r="AC78" s="2">
        <f t="shared" si="16"/>
        <v>7.4208293723826719E-3</v>
      </c>
      <c r="AD78" s="2">
        <f t="shared" si="17"/>
        <v>-6.1016772145701522E-3</v>
      </c>
      <c r="AE78" s="2">
        <f t="shared" si="18"/>
        <v>-6.1460222542536695E-3</v>
      </c>
    </row>
    <row r="79" spans="1:31" x14ac:dyDescent="0.25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09">E78-$G$31*X78</f>
        <v>0.22861348123607539</v>
      </c>
      <c r="F79" s="2">
        <f t="shared" si="109"/>
        <v>0.3572269624721508</v>
      </c>
      <c r="G79" s="2">
        <f t="shared" si="109"/>
        <v>0.32816603716328652</v>
      </c>
      <c r="H79" s="2">
        <f t="shared" si="109"/>
        <v>0.45633207432657308</v>
      </c>
      <c r="I79" s="2">
        <f t="shared" si="0"/>
        <v>4.7153370309018852E-2</v>
      </c>
      <c r="J79" s="2">
        <f t="shared" si="1"/>
        <v>0.51178615883976708</v>
      </c>
      <c r="K79" s="2">
        <f t="shared" si="2"/>
        <v>6.2041509290821639E-2</v>
      </c>
      <c r="L79" s="2">
        <f t="shared" si="3"/>
        <v>0.51550540409101553</v>
      </c>
      <c r="M79" s="2">
        <f t="shared" ref="M79:P79" si="110">M78-$G$31*AB78</f>
        <v>-1.8480320988253123</v>
      </c>
      <c r="N79" s="2">
        <f t="shared" si="110"/>
        <v>-1.8145054967171739</v>
      </c>
      <c r="O79" s="2">
        <f t="shared" si="110"/>
        <v>1.9069305752720234</v>
      </c>
      <c r="P79" s="2">
        <f t="shared" si="110"/>
        <v>1.9672334260067004</v>
      </c>
      <c r="Q79" s="2">
        <f t="shared" si="4"/>
        <v>-1.881184638580955</v>
      </c>
      <c r="R79" s="2">
        <f t="shared" si="5"/>
        <v>0.13225286276139259</v>
      </c>
      <c r="S79" s="2">
        <f t="shared" si="6"/>
        <v>1.990060136507513</v>
      </c>
      <c r="T79" s="2">
        <f t="shared" si="7"/>
        <v>0.87974949953776427</v>
      </c>
      <c r="U79" s="2">
        <f t="shared" si="8"/>
        <v>7.4728812266779453E-3</v>
      </c>
      <c r="V79" s="2">
        <f t="shared" si="9"/>
        <v>6.07758642608672E-3</v>
      </c>
      <c r="W79" s="5">
        <f t="shared" si="10"/>
        <v>1.3550467652764665E-2</v>
      </c>
      <c r="X79" s="2">
        <f t="shared" si="11"/>
        <v>-6.0178081226175243E-4</v>
      </c>
      <c r="Y79" s="2">
        <f t="shared" si="12"/>
        <v>-1.2035616245235049E-3</v>
      </c>
      <c r="Z79" s="2">
        <f t="shared" si="13"/>
        <v>-6.0444555050823026E-4</v>
      </c>
      <c r="AA79" s="2">
        <f t="shared" si="14"/>
        <v>-1.2088911010164605E-3</v>
      </c>
      <c r="AB79" s="2">
        <f t="shared" si="15"/>
        <v>7.1803538203946277E-3</v>
      </c>
      <c r="AC79" s="2">
        <f t="shared" si="16"/>
        <v>7.232534787752808E-3</v>
      </c>
      <c r="AD79" s="2">
        <f t="shared" si="17"/>
        <v>-5.9691848327181173E-3</v>
      </c>
      <c r="AE79" s="2">
        <f t="shared" si="18"/>
        <v>-6.0125640096642882E-3</v>
      </c>
    </row>
    <row r="80" spans="1:31" x14ac:dyDescent="0.25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1">E79-$G$31*X79</f>
        <v>0.2298170428605989</v>
      </c>
      <c r="F80" s="2">
        <f t="shared" si="111"/>
        <v>0.35963408572119782</v>
      </c>
      <c r="G80" s="2">
        <f t="shared" si="111"/>
        <v>0.32937492826430298</v>
      </c>
      <c r="H80" s="2">
        <f t="shared" si="111"/>
        <v>0.458749856528606</v>
      </c>
      <c r="I80" s="2">
        <f t="shared" si="0"/>
        <v>4.7454260715149729E-2</v>
      </c>
      <c r="J80" s="2">
        <f t="shared" si="1"/>
        <v>0.51186133937636513</v>
      </c>
      <c r="K80" s="2">
        <f t="shared" si="2"/>
        <v>6.2343732066075755E-2</v>
      </c>
      <c r="L80" s="2">
        <f t="shared" si="3"/>
        <v>0.51558088677087521</v>
      </c>
      <c r="M80" s="2">
        <f t="shared" ref="M80:P80" si="112">M79-$G$31*AB79</f>
        <v>-1.8623928064661015</v>
      </c>
      <c r="N80" s="2">
        <f t="shared" si="112"/>
        <v>-1.8289705662926794</v>
      </c>
      <c r="O80" s="2">
        <f t="shared" si="112"/>
        <v>1.9188689449374596</v>
      </c>
      <c r="P80" s="2">
        <f t="shared" si="112"/>
        <v>1.979258554026029</v>
      </c>
      <c r="Q80" s="2">
        <f t="shared" si="4"/>
        <v>-1.8962691428096559</v>
      </c>
      <c r="R80" s="2">
        <f t="shared" si="5"/>
        <v>0.13053131678440733</v>
      </c>
      <c r="S80" s="2">
        <f t="shared" si="6"/>
        <v>2.002662708676981</v>
      </c>
      <c r="T80" s="2">
        <f t="shared" si="7"/>
        <v>0.88107636196328576</v>
      </c>
      <c r="U80" s="2">
        <f t="shared" si="8"/>
        <v>7.263899162891576E-3</v>
      </c>
      <c r="V80" s="2">
        <f t="shared" si="9"/>
        <v>5.9321794615765696E-3</v>
      </c>
      <c r="W80" s="5">
        <f t="shared" si="10"/>
        <v>1.3196078624468146E-2</v>
      </c>
      <c r="X80" s="2">
        <f t="shared" si="11"/>
        <v>-5.9187623644565545E-4</v>
      </c>
      <c r="Y80" s="2">
        <f t="shared" si="12"/>
        <v>-1.1837524728913109E-3</v>
      </c>
      <c r="Z80" s="2">
        <f t="shared" si="13"/>
        <v>-5.9453206710199295E-4</v>
      </c>
      <c r="AA80" s="2">
        <f t="shared" si="14"/>
        <v>-1.1890641342039859E-3</v>
      </c>
      <c r="AB80" s="2">
        <f t="shared" si="15"/>
        <v>7.0019804386693895E-3</v>
      </c>
      <c r="AC80" s="2">
        <f t="shared" si="16"/>
        <v>7.0528617928439291E-3</v>
      </c>
      <c r="AD80" s="2">
        <f t="shared" si="17"/>
        <v>-5.8419280431954755E-3</v>
      </c>
      <c r="AE80" s="2">
        <f t="shared" si="18"/>
        <v>-5.8843796342034176E-3</v>
      </c>
    </row>
    <row r="81" spans="1:31" x14ac:dyDescent="0.25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13">E80-$G$31*X80</f>
        <v>0.23100079533349022</v>
      </c>
      <c r="F81" s="2">
        <f t="shared" si="113"/>
        <v>0.36200159066698046</v>
      </c>
      <c r="G81" s="2">
        <f t="shared" si="113"/>
        <v>0.33056399239850698</v>
      </c>
      <c r="H81" s="2">
        <f t="shared" si="113"/>
        <v>0.461127984797014</v>
      </c>
      <c r="I81" s="2">
        <f t="shared" si="0"/>
        <v>4.7750198833372559E-2</v>
      </c>
      <c r="J81" s="2">
        <f t="shared" si="1"/>
        <v>0.51193528200988636</v>
      </c>
      <c r="K81" s="2">
        <f t="shared" si="2"/>
        <v>6.2640998099626755E-2</v>
      </c>
      <c r="L81" s="2">
        <f t="shared" si="3"/>
        <v>0.51565513076934155</v>
      </c>
      <c r="M81" s="2">
        <f t="shared" ref="M81:P81" si="114">M80-$G$31*AB80</f>
        <v>-1.8763967673434403</v>
      </c>
      <c r="N81" s="2">
        <f t="shared" si="114"/>
        <v>-1.8430762898783672</v>
      </c>
      <c r="O81" s="2">
        <f t="shared" si="114"/>
        <v>1.9305528010238506</v>
      </c>
      <c r="P81" s="2">
        <f t="shared" si="114"/>
        <v>1.9910273132944358</v>
      </c>
      <c r="Q81" s="2">
        <f t="shared" si="4"/>
        <v>-1.9109854535275055</v>
      </c>
      <c r="R81" s="2">
        <f t="shared" si="5"/>
        <v>0.12887018204712877</v>
      </c>
      <c r="S81" s="2">
        <f t="shared" si="6"/>
        <v>2.0150015422292942</v>
      </c>
      <c r="T81" s="2">
        <f t="shared" si="7"/>
        <v>0.88236316795596248</v>
      </c>
      <c r="U81" s="2">
        <f t="shared" si="8"/>
        <v>7.0650600899587685E-3</v>
      </c>
      <c r="V81" s="2">
        <f t="shared" si="9"/>
        <v>5.7928438062381706E-3</v>
      </c>
      <c r="W81" s="5">
        <f t="shared" si="10"/>
        <v>1.285790389619694E-2</v>
      </c>
      <c r="X81" s="2">
        <f t="shared" si="11"/>
        <v>-5.8228154788311586E-4</v>
      </c>
      <c r="Y81" s="2">
        <f t="shared" si="12"/>
        <v>-1.1645630957662317E-3</v>
      </c>
      <c r="Z81" s="2">
        <f t="shared" si="13"/>
        <v>-5.8492706527769238E-4</v>
      </c>
      <c r="AA81" s="2">
        <f t="shared" si="14"/>
        <v>-1.1698541305553848E-3</v>
      </c>
      <c r="AB81" s="2">
        <f t="shared" si="15"/>
        <v>6.831613860633092E-3</v>
      </c>
      <c r="AC81" s="2">
        <f t="shared" si="16"/>
        <v>6.8812540617241005E-3</v>
      </c>
      <c r="AD81" s="2">
        <f t="shared" si="17"/>
        <v>-5.7196132105299816E-3</v>
      </c>
      <c r="AE81" s="2">
        <f t="shared" si="18"/>
        <v>-5.7611733390333783E-3</v>
      </c>
    </row>
    <row r="82" spans="1:31" x14ac:dyDescent="0.25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15">E81-$G$31*X81</f>
        <v>0.23216535842925645</v>
      </c>
      <c r="F82" s="2">
        <f t="shared" si="115"/>
        <v>0.36433071685851293</v>
      </c>
      <c r="G82" s="2">
        <f t="shared" si="115"/>
        <v>0.33173384652906235</v>
      </c>
      <c r="H82" s="2">
        <f t="shared" si="115"/>
        <v>0.4634676930581248</v>
      </c>
      <c r="I82" s="2">
        <f t="shared" si="0"/>
        <v>4.8041339607314118E-2</v>
      </c>
      <c r="J82" s="2">
        <f t="shared" si="1"/>
        <v>0.51200802547680369</v>
      </c>
      <c r="K82" s="2">
        <f t="shared" si="2"/>
        <v>6.2933461632265597E-2</v>
      </c>
      <c r="L82" s="2">
        <f t="shared" si="3"/>
        <v>0.51572817463967047</v>
      </c>
      <c r="M82" s="2">
        <f t="shared" ref="M82:P82" si="116">M81-$G$31*AB81</f>
        <v>-1.8900599950647066</v>
      </c>
      <c r="N82" s="2">
        <f t="shared" si="116"/>
        <v>-1.8568387980018155</v>
      </c>
      <c r="O82" s="2">
        <f t="shared" si="116"/>
        <v>1.9419920274449105</v>
      </c>
      <c r="P82" s="2">
        <f t="shared" si="116"/>
        <v>2.0025496599725026</v>
      </c>
      <c r="Q82" s="2">
        <f t="shared" si="4"/>
        <v>-1.9253499699993739</v>
      </c>
      <c r="R82" s="2">
        <f t="shared" si="5"/>
        <v>0.12726616201660165</v>
      </c>
      <c r="S82" s="2">
        <f t="shared" si="6"/>
        <v>2.0270867842266749</v>
      </c>
      <c r="T82" s="2">
        <f t="shared" si="7"/>
        <v>0.88361181171359826</v>
      </c>
      <c r="U82" s="2">
        <f t="shared" si="8"/>
        <v>6.8756763770519346E-3</v>
      </c>
      <c r="V82" s="2">
        <f t="shared" si="9"/>
        <v>5.6592233034314333E-3</v>
      </c>
      <c r="W82" s="5">
        <f t="shared" si="10"/>
        <v>1.2534899680483368E-2</v>
      </c>
      <c r="X82" s="2">
        <f t="shared" si="11"/>
        <v>-5.7298330651019927E-4</v>
      </c>
      <c r="Y82" s="2">
        <f t="shared" si="12"/>
        <v>-1.1459666130203985E-3</v>
      </c>
      <c r="Z82" s="2">
        <f t="shared" si="13"/>
        <v>-5.7561728347186182E-4</v>
      </c>
      <c r="AA82" s="2">
        <f t="shared" si="14"/>
        <v>-1.1512345669437236E-3</v>
      </c>
      <c r="AB82" s="2">
        <f t="shared" si="15"/>
        <v>6.6687470089699654E-3</v>
      </c>
      <c r="AC82" s="2">
        <f t="shared" si="16"/>
        <v>6.7172008072862851E-3</v>
      </c>
      <c r="AD82" s="2">
        <f t="shared" si="17"/>
        <v>-5.6019677236604877E-3</v>
      </c>
      <c r="AE82" s="2">
        <f t="shared" si="18"/>
        <v>-5.6426705144383763E-3</v>
      </c>
    </row>
    <row r="83" spans="1:31" x14ac:dyDescent="0.25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17">E82-$G$31*X82</f>
        <v>0.23331132504227686</v>
      </c>
      <c r="F83" s="2">
        <f t="shared" si="117"/>
        <v>0.36662265008455375</v>
      </c>
      <c r="G83" s="2">
        <f t="shared" si="117"/>
        <v>0.33288508109600606</v>
      </c>
      <c r="H83" s="2">
        <f t="shared" si="117"/>
        <v>0.46577016219201223</v>
      </c>
      <c r="I83" s="2">
        <f t="shared" si="0"/>
        <v>4.8327831260569221E-2</v>
      </c>
      <c r="J83" s="2">
        <f t="shared" si="1"/>
        <v>0.51207960683337561</v>
      </c>
      <c r="K83" s="2">
        <f t="shared" si="2"/>
        <v>6.3221270274001526E-2</v>
      </c>
      <c r="L83" s="2">
        <f t="shared" si="3"/>
        <v>0.51580005527742567</v>
      </c>
      <c r="M83" s="2">
        <f t="shared" ref="M83:P83" si="118">M82-$G$31*AB82</f>
        <v>-1.9033974890826464</v>
      </c>
      <c r="N83" s="2">
        <f t="shared" si="118"/>
        <v>-1.8702731996163882</v>
      </c>
      <c r="O83" s="2">
        <f t="shared" si="118"/>
        <v>1.9531959628922315</v>
      </c>
      <c r="P83" s="2">
        <f t="shared" si="118"/>
        <v>2.0138350010013792</v>
      </c>
      <c r="Q83" s="2">
        <f t="shared" si="4"/>
        <v>-1.9393780576030966</v>
      </c>
      <c r="R83" s="2">
        <f t="shared" si="5"/>
        <v>0.12571619931078246</v>
      </c>
      <c r="S83" s="2">
        <f t="shared" si="6"/>
        <v>2.0389280255825164</v>
      </c>
      <c r="T83" s="2">
        <f t="shared" si="7"/>
        <v>0.88482406763108612</v>
      </c>
      <c r="U83" s="2">
        <f t="shared" si="8"/>
        <v>6.6951193914663656E-3</v>
      </c>
      <c r="V83" s="2">
        <f t="shared" si="9"/>
        <v>5.5309883748351722E-3</v>
      </c>
      <c r="W83" s="5">
        <f t="shared" si="10"/>
        <v>1.2226107766301538E-2</v>
      </c>
      <c r="X83" s="2">
        <f t="shared" si="11"/>
        <v>-5.6396875441998848E-4</v>
      </c>
      <c r="Y83" s="2">
        <f t="shared" si="12"/>
        <v>-1.127937508839977E-3</v>
      </c>
      <c r="Z83" s="2">
        <f t="shared" si="13"/>
        <v>-5.6659012199361558E-4</v>
      </c>
      <c r="AA83" s="2">
        <f t="shared" si="14"/>
        <v>-1.1331802439872312E-3</v>
      </c>
      <c r="AB83" s="2">
        <f t="shared" si="15"/>
        <v>6.5129135864357068E-3</v>
      </c>
      <c r="AC83" s="2">
        <f t="shared" si="16"/>
        <v>6.5602323214439756E-3</v>
      </c>
      <c r="AD83" s="2">
        <f t="shared" si="17"/>
        <v>-5.4887381838911011E-3</v>
      </c>
      <c r="AE83" s="2">
        <f t="shared" si="18"/>
        <v>-5.5286159043930637E-3</v>
      </c>
    </row>
    <row r="84" spans="1:31" x14ac:dyDescent="0.25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19">E83-$G$31*X83</f>
        <v>0.23443926255111683</v>
      </c>
      <c r="F84" s="2">
        <f t="shared" si="119"/>
        <v>0.36887852510223368</v>
      </c>
      <c r="G84" s="2">
        <f t="shared" si="119"/>
        <v>0.33401826133999329</v>
      </c>
      <c r="H84" s="2">
        <f t="shared" si="119"/>
        <v>0.46803652267998669</v>
      </c>
      <c r="I84" s="2">
        <f t="shared" si="0"/>
        <v>4.8609815637779212E-2</v>
      </c>
      <c r="J84" s="2">
        <f t="shared" si="1"/>
        <v>0.51215006154093767</v>
      </c>
      <c r="K84" s="2">
        <f t="shared" si="2"/>
        <v>6.3504565334998334E-2</v>
      </c>
      <c r="L84" s="2">
        <f t="shared" si="3"/>
        <v>0.51587080800323304</v>
      </c>
      <c r="M84" s="2">
        <f t="shared" ref="M84:P84" si="120">M83-$G$31*AB83</f>
        <v>-1.9164233162555178</v>
      </c>
      <c r="N84" s="2">
        <f t="shared" si="120"/>
        <v>-1.8833936642592761</v>
      </c>
      <c r="O84" s="2">
        <f t="shared" si="120"/>
        <v>1.9641734392600136</v>
      </c>
      <c r="P84" s="2">
        <f t="shared" si="120"/>
        <v>2.0248922328101653</v>
      </c>
      <c r="Q84" s="2">
        <f t="shared" si="4"/>
        <v>-1.953084130728354</v>
      </c>
      <c r="R84" s="2">
        <f t="shared" si="5"/>
        <v>0.1242174543487771</v>
      </c>
      <c r="S84" s="2">
        <f t="shared" si="6"/>
        <v>2.0505343400533418</v>
      </c>
      <c r="T84" s="2">
        <f t="shared" si="7"/>
        <v>0.88600159967569037</v>
      </c>
      <c r="U84" s="2">
        <f t="shared" si="8"/>
        <v>6.5228134389574907E-3</v>
      </c>
      <c r="V84" s="2">
        <f t="shared" si="9"/>
        <v>5.4078336350076826E-3</v>
      </c>
      <c r="W84" s="5">
        <f t="shared" si="10"/>
        <v>1.1930647073965173E-2</v>
      </c>
      <c r="X84" s="2">
        <f t="shared" si="11"/>
        <v>-5.552257831136976E-4</v>
      </c>
      <c r="Y84" s="2">
        <f t="shared" si="12"/>
        <v>-1.1104515662273952E-3</v>
      </c>
      <c r="Z84" s="2">
        <f t="shared" si="13"/>
        <v>-5.5783361271623038E-4</v>
      </c>
      <c r="AA84" s="2">
        <f t="shared" si="14"/>
        <v>-1.1156672254324608E-3</v>
      </c>
      <c r="AB84" s="2">
        <f t="shared" si="15"/>
        <v>6.3636841481668786E-3</v>
      </c>
      <c r="AC84" s="2">
        <f t="shared" si="16"/>
        <v>6.409916018588248E-3</v>
      </c>
      <c r="AD84" s="2">
        <f t="shared" si="17"/>
        <v>-5.379688773904474E-3</v>
      </c>
      <c r="AE84" s="2">
        <f t="shared" si="18"/>
        <v>-5.4187719635335647E-3</v>
      </c>
    </row>
    <row r="85" spans="1:31" x14ac:dyDescent="0.2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1">E84-$G$31*X84</f>
        <v>0.23554971411734421</v>
      </c>
      <c r="F85" s="2">
        <f t="shared" si="121"/>
        <v>0.37109942823468844</v>
      </c>
      <c r="G85" s="2">
        <f t="shared" si="121"/>
        <v>0.33513392856542573</v>
      </c>
      <c r="H85" s="2">
        <f t="shared" si="121"/>
        <v>0.47026785713085162</v>
      </c>
      <c r="I85" s="2">
        <f t="shared" si="0"/>
        <v>4.8887428529336058E-2</v>
      </c>
      <c r="J85" s="2">
        <f t="shared" si="1"/>
        <v>0.51221942354709815</v>
      </c>
      <c r="K85" s="2">
        <f t="shared" si="2"/>
        <v>6.3783482141356457E-2</v>
      </c>
      <c r="L85" s="2">
        <f t="shared" si="3"/>
        <v>0.5159404666417422</v>
      </c>
      <c r="M85" s="2">
        <f t="shared" ref="M85:P85" si="122">M84-$G$31*AB84</f>
        <v>-1.9291506845518516</v>
      </c>
      <c r="N85" s="2">
        <f t="shared" si="122"/>
        <v>-1.8962134962964525</v>
      </c>
      <c r="O85" s="2">
        <f t="shared" si="122"/>
        <v>1.9749328168078226</v>
      </c>
      <c r="P85" s="2">
        <f t="shared" si="122"/>
        <v>2.0357297767372322</v>
      </c>
      <c r="Q85" s="2">
        <f t="shared" si="4"/>
        <v>-1.9664817277082003</v>
      </c>
      <c r="R85" s="2">
        <f t="shared" si="5"/>
        <v>0.12276728624028722</v>
      </c>
      <c r="S85" s="2">
        <f t="shared" si="6"/>
        <v>2.061914319935847</v>
      </c>
      <c r="T85" s="2">
        <f t="shared" si="7"/>
        <v>0.88714596989587569</v>
      </c>
      <c r="U85" s="2">
        <f t="shared" si="8"/>
        <v>6.358230422999437E-3</v>
      </c>
      <c r="V85" s="2">
        <f t="shared" si="9"/>
        <v>5.2894757543300542E-3</v>
      </c>
      <c r="W85" s="5">
        <f t="shared" si="10"/>
        <v>1.1647706177329492E-2</v>
      </c>
      <c r="X85" s="2">
        <f t="shared" si="11"/>
        <v>-5.4674290106962919E-4</v>
      </c>
      <c r="Y85" s="2">
        <f t="shared" si="12"/>
        <v>-1.0934858021392584E-3</v>
      </c>
      <c r="Z85" s="2">
        <f t="shared" si="13"/>
        <v>-5.493363887680324E-4</v>
      </c>
      <c r="AA85" s="2">
        <f t="shared" si="14"/>
        <v>-1.0986727775360648E-3</v>
      </c>
      <c r="AB85" s="2">
        <f t="shared" si="15"/>
        <v>6.2206626103172395E-3</v>
      </c>
      <c r="AC85" s="2">
        <f t="shared" si="16"/>
        <v>6.2658529185838354E-3</v>
      </c>
      <c r="AD85" s="2">
        <f t="shared" si="17"/>
        <v>-5.2745997874038145E-3</v>
      </c>
      <c r="AE85" s="2">
        <f t="shared" si="18"/>
        <v>-5.3129173759482199E-3</v>
      </c>
    </row>
    <row r="86" spans="1:31" x14ac:dyDescent="0.25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23">E85-$G$31*X85</f>
        <v>0.23664319991948346</v>
      </c>
      <c r="F86" s="2">
        <f t="shared" si="123"/>
        <v>0.37328639983896694</v>
      </c>
      <c r="G86" s="2">
        <f t="shared" si="123"/>
        <v>0.33623260134296179</v>
      </c>
      <c r="H86" s="2">
        <f t="shared" si="123"/>
        <v>0.47246520268592374</v>
      </c>
      <c r="I86" s="2">
        <f t="shared" si="0"/>
        <v>4.916079997987087E-2</v>
      </c>
      <c r="J86" s="2">
        <f t="shared" si="1"/>
        <v>0.51228772536287825</v>
      </c>
      <c r="K86" s="2">
        <f t="shared" si="2"/>
        <v>6.4058150335740471E-2</v>
      </c>
      <c r="L86" s="2">
        <f t="shared" si="3"/>
        <v>0.51600906359679632</v>
      </c>
      <c r="M86" s="2">
        <f t="shared" ref="M86:P86" si="124">M85-$G$31*AB85</f>
        <v>-1.9415920097724861</v>
      </c>
      <c r="N86" s="2">
        <f t="shared" si="124"/>
        <v>-1.9087452021336202</v>
      </c>
      <c r="O86" s="2">
        <f t="shared" si="124"/>
        <v>1.9854820163826303</v>
      </c>
      <c r="P86" s="2">
        <f t="shared" si="124"/>
        <v>2.0463556114891288</v>
      </c>
      <c r="Q86" s="2">
        <f t="shared" si="4"/>
        <v>-1.9795835786669334</v>
      </c>
      <c r="R86" s="2">
        <f t="shared" si="5"/>
        <v>0.12136323564679126</v>
      </c>
      <c r="S86" s="2">
        <f t="shared" si="6"/>
        <v>2.0730761087921135</v>
      </c>
      <c r="T86" s="2">
        <f t="shared" si="7"/>
        <v>0.88825864615535777</v>
      </c>
      <c r="U86" s="2">
        <f t="shared" si="8"/>
        <v>6.2008851268613805E-3</v>
      </c>
      <c r="V86" s="2">
        <f t="shared" si="9"/>
        <v>5.1756515410703472E-3</v>
      </c>
      <c r="W86" s="5">
        <f t="shared" si="10"/>
        <v>1.1376536667931727E-2</v>
      </c>
      <c r="X86" s="2">
        <f t="shared" si="11"/>
        <v>-5.385092019853056E-4</v>
      </c>
      <c r="Y86" s="2">
        <f t="shared" si="12"/>
        <v>-1.0770184039706112E-3</v>
      </c>
      <c r="Z86" s="2">
        <f t="shared" si="13"/>
        <v>-5.4108765462300738E-4</v>
      </c>
      <c r="AA86" s="2">
        <f t="shared" si="14"/>
        <v>-1.0821753092460148E-3</v>
      </c>
      <c r="AB86" s="2">
        <f t="shared" si="15"/>
        <v>6.0834831405732741E-3</v>
      </c>
      <c r="AC86" s="2">
        <f t="shared" si="16"/>
        <v>6.1276745144547683E-3</v>
      </c>
      <c r="AD86" s="2">
        <f t="shared" si="17"/>
        <v>-5.1732663015058499E-3</v>
      </c>
      <c r="AE86" s="2">
        <f t="shared" si="18"/>
        <v>-5.2108457177770413E-3</v>
      </c>
    </row>
    <row r="87" spans="1:31" x14ac:dyDescent="0.25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25">E86-$G$31*X86</f>
        <v>0.23772021832345408</v>
      </c>
      <c r="F87" s="2">
        <f t="shared" si="125"/>
        <v>0.37544043664690818</v>
      </c>
      <c r="G87" s="2">
        <f t="shared" si="125"/>
        <v>0.33731477665220783</v>
      </c>
      <c r="H87" s="2">
        <f t="shared" si="125"/>
        <v>0.47462955330441575</v>
      </c>
      <c r="I87" s="2">
        <f t="shared" si="0"/>
        <v>4.9430054580863525E-2</v>
      </c>
      <c r="J87" s="2">
        <f t="shared" si="1"/>
        <v>0.51235499813588015</v>
      </c>
      <c r="K87" s="2">
        <f t="shared" si="2"/>
        <v>6.4328694163051967E-2</v>
      </c>
      <c r="L87" s="2">
        <f t="shared" si="3"/>
        <v>0.51607662992286274</v>
      </c>
      <c r="M87" s="2">
        <f t="shared" ref="M87:P87" si="126">M86-$G$31*AB86</f>
        <v>-1.9537589760536327</v>
      </c>
      <c r="N87" s="2">
        <f t="shared" si="126"/>
        <v>-1.9210005511625297</v>
      </c>
      <c r="O87" s="2">
        <f t="shared" si="126"/>
        <v>1.995828548985642</v>
      </c>
      <c r="P87" s="2">
        <f t="shared" si="126"/>
        <v>2.056777302924683</v>
      </c>
      <c r="Q87" s="2">
        <f t="shared" si="4"/>
        <v>-1.9924016670578384</v>
      </c>
      <c r="R87" s="2">
        <f t="shared" si="5"/>
        <v>0.12000300938256674</v>
      </c>
      <c r="S87" s="2">
        <f t="shared" si="6"/>
        <v>2.0840274314902807</v>
      </c>
      <c r="T87" s="2">
        <f t="shared" si="7"/>
        <v>0.88934100917318448</v>
      </c>
      <c r="U87" s="2">
        <f t="shared" si="8"/>
        <v>6.0503310366105331E-3</v>
      </c>
      <c r="V87" s="2">
        <f t="shared" si="9"/>
        <v>5.066116217136464E-3</v>
      </c>
      <c r="W87" s="5">
        <f t="shared" si="10"/>
        <v>1.1116447253746997E-2</v>
      </c>
      <c r="X87" s="2">
        <f t="shared" si="11"/>
        <v>-5.3051433394505786E-4</v>
      </c>
      <c r="Y87" s="2">
        <f t="shared" si="12"/>
        <v>-1.0610286678901157E-3</v>
      </c>
      <c r="Z87" s="2">
        <f t="shared" si="13"/>
        <v>-5.3307715688162701E-4</v>
      </c>
      <c r="AA87" s="2">
        <f t="shared" si="14"/>
        <v>-1.066154313763254E-3</v>
      </c>
      <c r="AB87" s="2">
        <f t="shared" si="15"/>
        <v>5.9518073835825459E-3</v>
      </c>
      <c r="AC87" s="2">
        <f t="shared" si="16"/>
        <v>5.9950399774468177E-3</v>
      </c>
      <c r="AD87" s="2">
        <f t="shared" si="17"/>
        <v>-5.0754969762127882E-3</v>
      </c>
      <c r="AE87" s="2">
        <f t="shared" si="18"/>
        <v>-5.1123642478313582E-3</v>
      </c>
    </row>
    <row r="88" spans="1:31" x14ac:dyDescent="0.25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27">E87-$G$31*X87</f>
        <v>0.2387812469913442</v>
      </c>
      <c r="F88" s="2">
        <f t="shared" si="127"/>
        <v>0.37756249398268843</v>
      </c>
      <c r="G88" s="2">
        <f t="shared" si="127"/>
        <v>0.33838093096597111</v>
      </c>
      <c r="H88" s="2">
        <f t="shared" si="127"/>
        <v>0.47676186193194225</v>
      </c>
      <c r="I88" s="2">
        <f t="shared" si="0"/>
        <v>4.9695311747836056E-2</v>
      </c>
      <c r="J88" s="2">
        <f t="shared" si="1"/>
        <v>0.51242127171959961</v>
      </c>
      <c r="K88" s="2">
        <f t="shared" si="2"/>
        <v>6.4595232741492786E-2</v>
      </c>
      <c r="L88" s="2">
        <f t="shared" si="3"/>
        <v>0.51614319539280717</v>
      </c>
      <c r="M88" s="2">
        <f t="shared" ref="M88:P88" si="128">M87-$G$31*AB87</f>
        <v>-1.9656625908207979</v>
      </c>
      <c r="N88" s="2">
        <f t="shared" si="128"/>
        <v>-1.9329906311174232</v>
      </c>
      <c r="O88" s="2">
        <f t="shared" si="128"/>
        <v>2.0059795429380674</v>
      </c>
      <c r="P88" s="2">
        <f t="shared" si="128"/>
        <v>2.0670020314203459</v>
      </c>
      <c r="Q88" s="2">
        <f t="shared" si="4"/>
        <v>-2.004947285569342</v>
      </c>
      <c r="R88" s="2">
        <f t="shared" si="5"/>
        <v>0.1186844665540575</v>
      </c>
      <c r="S88" s="2">
        <f t="shared" si="6"/>
        <v>2.0947756218165465</v>
      </c>
      <c r="T88" s="2">
        <f t="shared" si="7"/>
        <v>0.89039435894122132</v>
      </c>
      <c r="U88" s="2">
        <f t="shared" si="8"/>
        <v>5.9061566350700218E-3</v>
      </c>
      <c r="V88" s="2">
        <f t="shared" si="9"/>
        <v>4.9606418653651277E-3</v>
      </c>
      <c r="W88" s="5">
        <f t="shared" si="10"/>
        <v>1.0866798500435149E-2</v>
      </c>
      <c r="X88" s="2">
        <f t="shared" si="11"/>
        <v>-5.2274846968604078E-4</v>
      </c>
      <c r="Y88" s="2">
        <f t="shared" si="12"/>
        <v>-1.0454969393720816E-3</v>
      </c>
      <c r="Z88" s="2">
        <f t="shared" si="13"/>
        <v>-5.2529515594731231E-4</v>
      </c>
      <c r="AA88" s="2">
        <f t="shared" si="14"/>
        <v>-1.0505903118946246E-3</v>
      </c>
      <c r="AB88" s="2">
        <f t="shared" si="15"/>
        <v>5.8253219806956311E-3</v>
      </c>
      <c r="AC88" s="2">
        <f t="shared" si="16"/>
        <v>5.8676336585681138E-3</v>
      </c>
      <c r="AD88" s="2">
        <f t="shared" si="17"/>
        <v>-4.9811129671989895E-3</v>
      </c>
      <c r="AE88" s="2">
        <f t="shared" si="18"/>
        <v>-5.0172928123668617E-3</v>
      </c>
    </row>
    <row r="89" spans="1:31" x14ac:dyDescent="0.25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29">E88-$G$31*X88</f>
        <v>0.23982674393071629</v>
      </c>
      <c r="F89" s="2">
        <f t="shared" si="129"/>
        <v>0.3796534878614326</v>
      </c>
      <c r="G89" s="2">
        <f t="shared" si="129"/>
        <v>0.33943152127786574</v>
      </c>
      <c r="H89" s="2">
        <f t="shared" si="129"/>
        <v>0.47886304255573148</v>
      </c>
      <c r="I89" s="2">
        <f t="shared" si="0"/>
        <v>4.9956685982679078E-2</v>
      </c>
      <c r="J89" s="2">
        <f t="shared" si="1"/>
        <v>0.51248657473902015</v>
      </c>
      <c r="K89" s="2">
        <f t="shared" si="2"/>
        <v>6.4857880319466432E-2</v>
      </c>
      <c r="L89" s="2">
        <f t="shared" si="3"/>
        <v>0.51620878856212726</v>
      </c>
      <c r="M89" s="2">
        <f t="shared" ref="M89:P89" si="130">M88-$G$31*AB88</f>
        <v>-1.9773132347821891</v>
      </c>
      <c r="N89" s="2">
        <f t="shared" si="130"/>
        <v>-1.9447258984345595</v>
      </c>
      <c r="O89" s="2">
        <f t="shared" si="130"/>
        <v>2.0159417688724655</v>
      </c>
      <c r="P89" s="2">
        <f t="shared" si="130"/>
        <v>2.0770366170450796</v>
      </c>
      <c r="Q89" s="2">
        <f t="shared" si="4"/>
        <v>-2.0172310869959542</v>
      </c>
      <c r="R89" s="2">
        <f t="shared" si="5"/>
        <v>0.11740560606212144</v>
      </c>
      <c r="S89" s="2">
        <f t="shared" si="6"/>
        <v>2.1053276478867908</v>
      </c>
      <c r="T89" s="2">
        <f t="shared" si="7"/>
        <v>0.89141992058218522</v>
      </c>
      <c r="U89" s="2">
        <f t="shared" si="8"/>
        <v>5.7679821067858099E-3</v>
      </c>
      <c r="V89" s="2">
        <f t="shared" si="9"/>
        <v>4.859016029011334E-3</v>
      </c>
      <c r="W89" s="5">
        <f t="shared" si="10"/>
        <v>1.0626998135797143E-2</v>
      </c>
      <c r="X89" s="2">
        <f t="shared" si="11"/>
        <v>-5.152022780749219E-4</v>
      </c>
      <c r="Y89" s="2">
        <f t="shared" si="12"/>
        <v>-1.0304045561498438E-3</v>
      </c>
      <c r="Z89" s="2">
        <f t="shared" si="13"/>
        <v>-5.1773239873840972E-4</v>
      </c>
      <c r="AA89" s="2">
        <f t="shared" si="14"/>
        <v>-1.0354647974768194E-3</v>
      </c>
      <c r="AB89" s="2">
        <f t="shared" si="15"/>
        <v>5.7037363488530489E-3</v>
      </c>
      <c r="AC89" s="2">
        <f t="shared" si="16"/>
        <v>5.7451628511801991E-3</v>
      </c>
      <c r="AD89" s="2">
        <f t="shared" si="17"/>
        <v>-4.8899469398026906E-3</v>
      </c>
      <c r="AE89" s="2">
        <f t="shared" si="18"/>
        <v>-4.9254628518104601E-3</v>
      </c>
    </row>
    <row r="90" spans="1:31" x14ac:dyDescent="0.25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1">E89-$G$31*X89</f>
        <v>0.24085714848686612</v>
      </c>
      <c r="F90" s="2">
        <f t="shared" si="131"/>
        <v>0.38171429697373227</v>
      </c>
      <c r="G90" s="2">
        <f t="shared" si="131"/>
        <v>0.34046698607534254</v>
      </c>
      <c r="H90" s="2">
        <f t="shared" si="131"/>
        <v>0.48093397215068512</v>
      </c>
      <c r="I90" s="2">
        <f t="shared" si="0"/>
        <v>5.0214287121716536E-2</v>
      </c>
      <c r="J90" s="2">
        <f t="shared" si="1"/>
        <v>0.51255093465264101</v>
      </c>
      <c r="K90" s="2">
        <f t="shared" si="2"/>
        <v>6.5116746518835644E-2</v>
      </c>
      <c r="L90" s="2">
        <f t="shared" si="3"/>
        <v>0.51627343682977311</v>
      </c>
      <c r="M90" s="2">
        <f t="shared" ref="M90:P90" si="132">M89-$G$31*AB89</f>
        <v>-1.9887207074798952</v>
      </c>
      <c r="N90" s="2">
        <f t="shared" si="132"/>
        <v>-1.9562162241369199</v>
      </c>
      <c r="O90" s="2">
        <f t="shared" si="132"/>
        <v>2.0257216627520709</v>
      </c>
      <c r="P90" s="2">
        <f t="shared" si="132"/>
        <v>2.0868875427487006</v>
      </c>
      <c r="Q90" s="2">
        <f t="shared" si="4"/>
        <v>-2.0292631305992113</v>
      </c>
      <c r="R90" s="2">
        <f t="shared" si="5"/>
        <v>0.11616455531404006</v>
      </c>
      <c r="S90" s="2">
        <f t="shared" si="6"/>
        <v>2.1156901355617874</v>
      </c>
      <c r="T90" s="2">
        <f t="shared" si="7"/>
        <v>0.89241884970418695</v>
      </c>
      <c r="U90" s="2">
        <f t="shared" si="8"/>
        <v>5.6354564025139367E-3</v>
      </c>
      <c r="V90" s="2">
        <f t="shared" si="9"/>
        <v>4.7610404465270274E-3</v>
      </c>
      <c r="W90" s="5">
        <f t="shared" si="10"/>
        <v>1.0396496849040964E-2</v>
      </c>
      <c r="X90" s="2">
        <f t="shared" si="11"/>
        <v>-5.078668968612201E-4</v>
      </c>
      <c r="Y90" s="2">
        <f t="shared" si="12"/>
        <v>-1.0157337937224402E-3</v>
      </c>
      <c r="Z90" s="2">
        <f t="shared" si="13"/>
        <v>-5.1038009252522473E-4</v>
      </c>
      <c r="AA90" s="2">
        <f t="shared" si="14"/>
        <v>-1.0207601850504495E-3</v>
      </c>
      <c r="AB90" s="2">
        <f t="shared" si="15"/>
        <v>5.586780688090336E-3</v>
      </c>
      <c r="AC90" s="2">
        <f t="shared" si="16"/>
        <v>5.6273557838877322E-3</v>
      </c>
      <c r="AD90" s="2">
        <f t="shared" si="17"/>
        <v>-4.8018421735503839E-3</v>
      </c>
      <c r="AE90" s="2">
        <f t="shared" si="18"/>
        <v>-4.836716498689211E-3</v>
      </c>
    </row>
    <row r="91" spans="1:31" x14ac:dyDescent="0.25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33">E90-$G$31*X90</f>
        <v>0.24187288228058856</v>
      </c>
      <c r="F91" s="2">
        <f t="shared" si="133"/>
        <v>0.38374576456117715</v>
      </c>
      <c r="G91" s="2">
        <f t="shared" si="133"/>
        <v>0.34148774626039297</v>
      </c>
      <c r="H91" s="2">
        <f t="shared" si="133"/>
        <v>0.48297549252078603</v>
      </c>
      <c r="I91" s="2">
        <f t="shared" si="0"/>
        <v>5.0468220570147146E-2</v>
      </c>
      <c r="J91" s="2">
        <f t="shared" si="1"/>
        <v>0.51261437781109753</v>
      </c>
      <c r="K91" s="2">
        <f t="shared" si="2"/>
        <v>6.5371936565098251E-2</v>
      </c>
      <c r="L91" s="2">
        <f t="shared" si="3"/>
        <v>0.51633716649569583</v>
      </c>
      <c r="M91" s="2">
        <f t="shared" ref="M91:P91" si="134">M90-$G$31*AB90</f>
        <v>-1.9998942688560759</v>
      </c>
      <c r="N91" s="2">
        <f t="shared" si="134"/>
        <v>-1.9674709357046953</v>
      </c>
      <c r="O91" s="2">
        <f t="shared" si="134"/>
        <v>2.0353253470991715</v>
      </c>
      <c r="P91" s="2">
        <f t="shared" si="134"/>
        <v>2.0965609757460788</v>
      </c>
      <c r="Q91" s="2">
        <f t="shared" si="4"/>
        <v>-2.0410529244220346</v>
      </c>
      <c r="R91" s="2">
        <f t="shared" si="5"/>
        <v>0.11495956001139082</v>
      </c>
      <c r="S91" s="2">
        <f t="shared" si="6"/>
        <v>2.1258693900485794</v>
      </c>
      <c r="T91" s="2">
        <f t="shared" si="7"/>
        <v>0.89339223730146555</v>
      </c>
      <c r="U91" s="2">
        <f t="shared" si="8"/>
        <v>5.5082546188923763E-3</v>
      </c>
      <c r="V91" s="2">
        <f t="shared" si="9"/>
        <v>4.6665299068081711E-3</v>
      </c>
      <c r="W91" s="5">
        <f t="shared" si="10"/>
        <v>1.0174784525700548E-2</v>
      </c>
      <c r="X91" s="2">
        <f t="shared" si="11"/>
        <v>-5.0073390673821875E-4</v>
      </c>
      <c r="Y91" s="2">
        <f t="shared" si="12"/>
        <v>-1.0014678134764375E-3</v>
      </c>
      <c r="Z91" s="2">
        <f t="shared" si="13"/>
        <v>-5.0322987994318483E-4</v>
      </c>
      <c r="AA91" s="2">
        <f t="shared" si="14"/>
        <v>-1.0064597598863697E-3</v>
      </c>
      <c r="AB91" s="2">
        <f t="shared" si="15"/>
        <v>5.4742041911097529E-3</v>
      </c>
      <c r="AC91" s="2">
        <f t="shared" si="16"/>
        <v>5.5139598169797596E-3</v>
      </c>
      <c r="AD91" s="2">
        <f t="shared" si="17"/>
        <v>-4.7166517477915185E-3</v>
      </c>
      <c r="AE91" s="2">
        <f t="shared" si="18"/>
        <v>-4.7509057572690675E-3</v>
      </c>
    </row>
    <row r="92" spans="1:31" x14ac:dyDescent="0.25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35">E91-$G$31*X91</f>
        <v>0.24287435009406499</v>
      </c>
      <c r="F92" s="2">
        <f t="shared" si="135"/>
        <v>0.38574870018813001</v>
      </c>
      <c r="G92" s="2">
        <f t="shared" si="135"/>
        <v>0.34249420602027936</v>
      </c>
      <c r="H92" s="2">
        <f t="shared" si="135"/>
        <v>0.48498841204055876</v>
      </c>
      <c r="I92" s="2">
        <f t="shared" si="0"/>
        <v>5.0718587523516254E-2</v>
      </c>
      <c r="J92" s="2">
        <f t="shared" si="1"/>
        <v>0.51267692951253829</v>
      </c>
      <c r="K92" s="2">
        <f t="shared" si="2"/>
        <v>6.5623551505069849E-2</v>
      </c>
      <c r="L92" s="2">
        <f t="shared" si="3"/>
        <v>0.51640000281527298</v>
      </c>
      <c r="M92" s="2">
        <f t="shared" ref="M92:P92" si="136">M91-$G$31*AB91</f>
        <v>-2.0108426772382955</v>
      </c>
      <c r="N92" s="2">
        <f t="shared" si="136"/>
        <v>-1.9784988553386549</v>
      </c>
      <c r="O92" s="2">
        <f t="shared" si="136"/>
        <v>2.0447586505947544</v>
      </c>
      <c r="P92" s="2">
        <f t="shared" si="136"/>
        <v>2.1060627872606168</v>
      </c>
      <c r="Q92" s="2">
        <f t="shared" si="4"/>
        <v>-2.0526094639661974</v>
      </c>
      <c r="R92" s="2">
        <f t="shared" si="5"/>
        <v>0.11378897489645429</v>
      </c>
      <c r="S92" s="2">
        <f t="shared" si="6"/>
        <v>2.1358714158516441</v>
      </c>
      <c r="T92" s="2">
        <f t="shared" si="7"/>
        <v>0.89434111424548823</v>
      </c>
      <c r="U92" s="2">
        <f t="shared" si="8"/>
        <v>5.3860756550284097E-3</v>
      </c>
      <c r="V92" s="2">
        <f t="shared" si="9"/>
        <v>4.5753112118973663E-3</v>
      </c>
      <c r="W92" s="5">
        <f t="shared" si="10"/>
        <v>9.9613868669257769E-3</v>
      </c>
      <c r="X92" s="2">
        <f t="shared" si="11"/>
        <v>-4.9379530671613849E-4</v>
      </c>
      <c r="Y92" s="2">
        <f t="shared" si="12"/>
        <v>-9.8759061343227698E-4</v>
      </c>
      <c r="Z92" s="2">
        <f t="shared" si="13"/>
        <v>-4.9627381520407827E-4</v>
      </c>
      <c r="AA92" s="2">
        <f t="shared" si="14"/>
        <v>-9.9254763040815654E-4</v>
      </c>
      <c r="AB92" s="2">
        <f t="shared" si="15"/>
        <v>5.3657734317789909E-3</v>
      </c>
      <c r="AC92" s="2">
        <f t="shared" si="16"/>
        <v>5.4047398191125777E-3</v>
      </c>
      <c r="AD92" s="2">
        <f t="shared" si="17"/>
        <v>-4.6342378001120151E-3</v>
      </c>
      <c r="AE92" s="2">
        <f t="shared" si="18"/>
        <v>-4.6678917565101041E-3</v>
      </c>
    </row>
    <row r="93" spans="1:31" x14ac:dyDescent="0.25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37">E92-$G$31*X92</f>
        <v>0.24386194070749728</v>
      </c>
      <c r="F93" s="2">
        <f t="shared" si="137"/>
        <v>0.38772388141499459</v>
      </c>
      <c r="G93" s="2">
        <f t="shared" si="137"/>
        <v>0.34348675365068754</v>
      </c>
      <c r="H93" s="2">
        <f t="shared" si="137"/>
        <v>0.48697350730137506</v>
      </c>
      <c r="I93" s="2">
        <f t="shared" si="0"/>
        <v>5.0965485176874326E-2</v>
      </c>
      <c r="J93" s="2">
        <f t="shared" si="1"/>
        <v>0.5127386140549236</v>
      </c>
      <c r="K93" s="2">
        <f t="shared" si="2"/>
        <v>6.587168841267188E-2</v>
      </c>
      <c r="L93" s="2">
        <f t="shared" si="3"/>
        <v>0.51646197005075767</v>
      </c>
      <c r="M93" s="2">
        <f t="shared" ref="M93:P93" si="138">M92-$G$31*AB92</f>
        <v>-2.0215742241018533</v>
      </c>
      <c r="N93" s="2">
        <f t="shared" si="138"/>
        <v>-1.9893083349768801</v>
      </c>
      <c r="O93" s="2">
        <f t="shared" si="138"/>
        <v>2.0540271261949785</v>
      </c>
      <c r="P93" s="2">
        <f t="shared" si="138"/>
        <v>2.1153985707736371</v>
      </c>
      <c r="Q93" s="2">
        <f t="shared" si="4"/>
        <v>-2.0639412675956939</v>
      </c>
      <c r="R93" s="2">
        <f t="shared" si="5"/>
        <v>0.11265125535414652</v>
      </c>
      <c r="S93" s="2">
        <f t="shared" si="6"/>
        <v>2.1457019352207407</v>
      </c>
      <c r="T93" s="2">
        <f t="shared" si="7"/>
        <v>0.89526645540576788</v>
      </c>
      <c r="U93" s="2">
        <f t="shared" si="8"/>
        <v>5.2686401128910982E-3</v>
      </c>
      <c r="V93" s="2">
        <f t="shared" si="9"/>
        <v>4.4872222356936824E-3</v>
      </c>
      <c r="W93" s="5">
        <f t="shared" si="10"/>
        <v>9.7558623485847797E-3</v>
      </c>
      <c r="X93" s="2">
        <f t="shared" si="11"/>
        <v>-4.8704349079277637E-4</v>
      </c>
      <c r="Y93" s="2">
        <f t="shared" si="12"/>
        <v>-9.7408698158555273E-4</v>
      </c>
      <c r="Z93" s="2">
        <f t="shared" si="13"/>
        <v>-4.8950434150538992E-4</v>
      </c>
      <c r="AA93" s="2">
        <f t="shared" si="14"/>
        <v>-9.7900868301077984E-4</v>
      </c>
      <c r="AB93" s="2">
        <f t="shared" si="15"/>
        <v>5.2612709123516536E-3</v>
      </c>
      <c r="AC93" s="2">
        <f t="shared" si="16"/>
        <v>5.2994767038801877E-3</v>
      </c>
      <c r="AD93" s="2">
        <f t="shared" si="17"/>
        <v>-4.5544708501461832E-3</v>
      </c>
      <c r="AE93" s="2">
        <f t="shared" si="18"/>
        <v>-4.5875440689030732E-3</v>
      </c>
    </row>
    <row r="94" spans="1:31" x14ac:dyDescent="0.25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39">E93-$G$31*X93</f>
        <v>0.24483602768908283</v>
      </c>
      <c r="F94" s="2">
        <f t="shared" si="139"/>
        <v>0.38967205537816568</v>
      </c>
      <c r="G94" s="2">
        <f t="shared" si="139"/>
        <v>0.3444657623336983</v>
      </c>
      <c r="H94" s="2">
        <f t="shared" si="139"/>
        <v>0.48893152466739664</v>
      </c>
      <c r="I94" s="2">
        <f t="shared" si="0"/>
        <v>5.1209006922270719E-2</v>
      </c>
      <c r="J94" s="2">
        <f t="shared" si="1"/>
        <v>0.51279945478540534</v>
      </c>
      <c r="K94" s="2">
        <f t="shared" si="2"/>
        <v>6.6116440583424585E-2</v>
      </c>
      <c r="L94" s="2">
        <f t="shared" si="3"/>
        <v>0.51652309151990461</v>
      </c>
      <c r="M94" s="2">
        <f t="shared" ref="M94:P94" si="140">M93-$G$31*AB93</f>
        <v>-2.0320967659265565</v>
      </c>
      <c r="N94" s="2">
        <f t="shared" si="140"/>
        <v>-1.9999072883846405</v>
      </c>
      <c r="O94" s="2">
        <f t="shared" si="140"/>
        <v>2.0631360678952708</v>
      </c>
      <c r="P94" s="2">
        <f t="shared" si="140"/>
        <v>2.1245736589114435</v>
      </c>
      <c r="Q94" s="2">
        <f t="shared" si="4"/>
        <v>-2.0750564089879475</v>
      </c>
      <c r="R94" s="2">
        <f t="shared" si="5"/>
        <v>0.11154494977885812</v>
      </c>
      <c r="S94" s="2">
        <f t="shared" si="6"/>
        <v>2.1553664052274941</v>
      </c>
      <c r="T94" s="2">
        <f t="shared" si="7"/>
        <v>0.89616918343549223</v>
      </c>
      <c r="U94" s="2">
        <f t="shared" si="8"/>
        <v>5.1556884127954093E-3</v>
      </c>
      <c r="V94" s="2">
        <f t="shared" si="9"/>
        <v>4.4021110685811514E-3</v>
      </c>
      <c r="W94" s="5">
        <f t="shared" si="10"/>
        <v>9.5577994813765606E-3</v>
      </c>
      <c r="X94" s="2">
        <f t="shared" si="11"/>
        <v>-4.8047122589270352E-4</v>
      </c>
      <c r="Y94" s="2">
        <f t="shared" si="12"/>
        <v>-9.6094245178540705E-4</v>
      </c>
      <c r="Z94" s="2">
        <f t="shared" si="13"/>
        <v>-4.8291426962156659E-4</v>
      </c>
      <c r="AA94" s="2">
        <f t="shared" si="14"/>
        <v>-9.6582853924313317E-4</v>
      </c>
      <c r="AB94" s="2">
        <f t="shared" si="15"/>
        <v>5.1604937517324015E-3</v>
      </c>
      <c r="AC94" s="2">
        <f t="shared" si="16"/>
        <v>5.197966108465203E-3</v>
      </c>
      <c r="AD94" s="2">
        <f t="shared" si="17"/>
        <v>-4.477229182240491E-3</v>
      </c>
      <c r="AE94" s="2">
        <f t="shared" si="18"/>
        <v>-4.5097400885922524E-3</v>
      </c>
    </row>
    <row r="95" spans="1:31" x14ac:dyDescent="0.2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1">E94-$G$31*X94</f>
        <v>0.24579697014086824</v>
      </c>
      <c r="F95" s="2">
        <f t="shared" si="141"/>
        <v>0.3915939402817365</v>
      </c>
      <c r="G95" s="2">
        <f t="shared" si="141"/>
        <v>0.34543159087294145</v>
      </c>
      <c r="H95" s="2">
        <f t="shared" si="141"/>
        <v>0.49086318174588289</v>
      </c>
      <c r="I95" s="2">
        <f t="shared" si="0"/>
        <v>5.1449242535217064E-2</v>
      </c>
      <c r="J95" s="2">
        <f t="shared" si="1"/>
        <v>0.51285947414695088</v>
      </c>
      <c r="K95" s="2">
        <f t="shared" si="2"/>
        <v>6.6357897718235359E-2</v>
      </c>
      <c r="L95" s="2">
        <f t="shared" si="3"/>
        <v>0.51658338964191897</v>
      </c>
      <c r="M95" s="2">
        <f t="shared" ref="M95:P95" si="142">M94-$G$31*AB94</f>
        <v>-2.0424177534300214</v>
      </c>
      <c r="N95" s="2">
        <f t="shared" si="142"/>
        <v>-2.0103032206015707</v>
      </c>
      <c r="O95" s="2">
        <f t="shared" si="142"/>
        <v>2.072090526259752</v>
      </c>
      <c r="P95" s="2">
        <f t="shared" si="142"/>
        <v>2.133593139088628</v>
      </c>
      <c r="Q95" s="2">
        <f t="shared" si="4"/>
        <v>-2.0859625469189433</v>
      </c>
      <c r="R95" s="2">
        <f t="shared" si="5"/>
        <v>0.11046869262633779</v>
      </c>
      <c r="S95" s="2">
        <f t="shared" si="6"/>
        <v>2.164870033589601</v>
      </c>
      <c r="T95" s="2">
        <f t="shared" si="7"/>
        <v>0.89705017225332839</v>
      </c>
      <c r="U95" s="2">
        <f t="shared" si="8"/>
        <v>5.0469790990227718E-3</v>
      </c>
      <c r="V95" s="2">
        <f t="shared" si="9"/>
        <v>4.3198352390679609E-3</v>
      </c>
      <c r="W95" s="5">
        <f t="shared" si="10"/>
        <v>9.3668143380907336E-3</v>
      </c>
      <c r="X95" s="2">
        <f t="shared" si="11"/>
        <v>-4.7407163103602699E-4</v>
      </c>
      <c r="Y95" s="2">
        <f t="shared" si="12"/>
        <v>-9.4814326207205398E-4</v>
      </c>
      <c r="Z95" s="2">
        <f t="shared" si="13"/>
        <v>-4.764967576492003E-4</v>
      </c>
      <c r="AA95" s="2">
        <f t="shared" si="14"/>
        <v>-9.5299351529840059E-4</v>
      </c>
      <c r="AB95" s="2">
        <f t="shared" si="15"/>
        <v>5.0632524992931362E-3</v>
      </c>
      <c r="AC95" s="2">
        <f t="shared" si="16"/>
        <v>5.100017198762549E-3</v>
      </c>
      <c r="AD95" s="2">
        <f t="shared" si="17"/>
        <v>-4.4023982811514841E-3</v>
      </c>
      <c r="AE95" s="2">
        <f t="shared" si="18"/>
        <v>-4.434364462923732E-3</v>
      </c>
    </row>
    <row r="96" spans="1:31" x14ac:dyDescent="0.25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43">E95-$G$31*X95</f>
        <v>0.24674511340294028</v>
      </c>
      <c r="F96" s="2">
        <f t="shared" si="143"/>
        <v>0.39349022680588058</v>
      </c>
      <c r="G96" s="2">
        <f t="shared" si="143"/>
        <v>0.34638458438823988</v>
      </c>
      <c r="H96" s="2">
        <f t="shared" si="143"/>
        <v>0.49276916877647969</v>
      </c>
      <c r="I96" s="2">
        <f t="shared" si="0"/>
        <v>5.1686278350735075E-2</v>
      </c>
      <c r="J96" s="2">
        <f t="shared" si="1"/>
        <v>0.51291869372235999</v>
      </c>
      <c r="K96" s="2">
        <f t="shared" si="2"/>
        <v>6.6596146097059966E-2</v>
      </c>
      <c r="L96" s="2">
        <f t="shared" si="3"/>
        <v>0.51664288598087205</v>
      </c>
      <c r="M96" s="2">
        <f t="shared" ref="M96:P96" si="144">M95-$G$31*AB95</f>
        <v>-2.0525442584286075</v>
      </c>
      <c r="N96" s="2">
        <f t="shared" si="144"/>
        <v>-2.0205032549990958</v>
      </c>
      <c r="O96" s="2">
        <f t="shared" si="144"/>
        <v>2.0808953228220548</v>
      </c>
      <c r="P96" s="2">
        <f t="shared" si="144"/>
        <v>2.1424618680144754</v>
      </c>
      <c r="Q96" s="2">
        <f t="shared" si="4"/>
        <v>-2.0966669526370101</v>
      </c>
      <c r="R96" s="2">
        <f t="shared" si="5"/>
        <v>0.10942119808010443</v>
      </c>
      <c r="S96" s="2">
        <f t="shared" si="6"/>
        <v>2.1742177933498255</v>
      </c>
      <c r="T96" s="2">
        <f t="shared" si="7"/>
        <v>0.89791025024946025</v>
      </c>
      <c r="U96" s="2">
        <f t="shared" si="8"/>
        <v>4.942287313841681E-3</v>
      </c>
      <c r="V96" s="2">
        <f t="shared" si="9"/>
        <v>4.2402610045585171E-3</v>
      </c>
      <c r="W96" s="5">
        <f t="shared" si="10"/>
        <v>9.1825483184001973E-3</v>
      </c>
      <c r="X96" s="2">
        <f t="shared" si="11"/>
        <v>-4.6783815769087733E-4</v>
      </c>
      <c r="Y96" s="2">
        <f t="shared" si="12"/>
        <v>-9.3567631538175465E-4</v>
      </c>
      <c r="Z96" s="2">
        <f t="shared" si="13"/>
        <v>-4.7024529186976782E-4</v>
      </c>
      <c r="AA96" s="2">
        <f t="shared" si="14"/>
        <v>-9.4049058373953565E-4</v>
      </c>
      <c r="AB96" s="2">
        <f t="shared" si="15"/>
        <v>4.9693700606350741E-3</v>
      </c>
      <c r="AC96" s="2">
        <f t="shared" si="16"/>
        <v>5.0054515872707877E-3</v>
      </c>
      <c r="AD96" s="2">
        <f t="shared" si="17"/>
        <v>-4.3298703156012469E-3</v>
      </c>
      <c r="AE96" s="2">
        <f t="shared" si="18"/>
        <v>-4.3613085722042548E-3</v>
      </c>
    </row>
    <row r="97" spans="1:31" x14ac:dyDescent="0.25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45">E96-$G$31*X96</f>
        <v>0.24768078971832203</v>
      </c>
      <c r="F97" s="2">
        <f t="shared" si="145"/>
        <v>0.39536157943664407</v>
      </c>
      <c r="G97" s="2">
        <f t="shared" si="145"/>
        <v>0.3473250749719794</v>
      </c>
      <c r="H97" s="2">
        <f t="shared" si="145"/>
        <v>0.49465014994395878</v>
      </c>
      <c r="I97" s="2">
        <f t="shared" si="0"/>
        <v>5.1920197429580511E-2</v>
      </c>
      <c r="J97" s="2">
        <f t="shared" si="1"/>
        <v>0.51297713427582736</v>
      </c>
      <c r="K97" s="2">
        <f t="shared" si="2"/>
        <v>6.6831268742994845E-2</v>
      </c>
      <c r="L97" s="2">
        <f t="shared" si="3"/>
        <v>0.51670160128672549</v>
      </c>
      <c r="M97" s="2">
        <f t="shared" ref="M97:P97" si="146">M96-$G$31*AB96</f>
        <v>-2.0624829985498776</v>
      </c>
      <c r="N97" s="2">
        <f t="shared" si="146"/>
        <v>-2.0305141581736375</v>
      </c>
      <c r="O97" s="2">
        <f t="shared" si="146"/>
        <v>2.0895550634532571</v>
      </c>
      <c r="P97" s="2">
        <f t="shared" si="146"/>
        <v>2.1511844851588839</v>
      </c>
      <c r="Q97" s="2">
        <f t="shared" si="4"/>
        <v>-2.1071765350524174</v>
      </c>
      <c r="R97" s="2">
        <f t="shared" si="5"/>
        <v>0.10840125427001175</v>
      </c>
      <c r="S97" s="2">
        <f t="shared" si="6"/>
        <v>2.1834144365065518</v>
      </c>
      <c r="T97" s="2">
        <f t="shared" si="7"/>
        <v>0.89875020324100208</v>
      </c>
      <c r="U97" s="2">
        <f t="shared" si="8"/>
        <v>4.8414034209557531E-3</v>
      </c>
      <c r="V97" s="2">
        <f t="shared" si="9"/>
        <v>4.1632627042792131E-3</v>
      </c>
      <c r="W97" s="5">
        <f t="shared" si="10"/>
        <v>9.0046661252349662E-3</v>
      </c>
      <c r="X97" s="2">
        <f t="shared" si="11"/>
        <v>-4.6176457125932839E-4</v>
      </c>
      <c r="Y97" s="2">
        <f t="shared" si="12"/>
        <v>-9.2352914251865679E-4</v>
      </c>
      <c r="Z97" s="2">
        <f t="shared" si="13"/>
        <v>-4.6415366868782898E-4</v>
      </c>
      <c r="AA97" s="2">
        <f t="shared" si="14"/>
        <v>-9.2830733737565797E-4</v>
      </c>
      <c r="AB97" s="2">
        <f t="shared" si="15"/>
        <v>4.8786807233285271E-3</v>
      </c>
      <c r="AC97" s="2">
        <f t="shared" si="16"/>
        <v>4.9141023516948538E-3</v>
      </c>
      <c r="AD97" s="2">
        <f t="shared" si="17"/>
        <v>-4.2595436650768124E-3</v>
      </c>
      <c r="AE97" s="2">
        <f t="shared" si="18"/>
        <v>-4.2904700530228459E-3</v>
      </c>
    </row>
    <row r="98" spans="1:31" x14ac:dyDescent="0.25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47">E97-$G$31*X97</f>
        <v>0.2486043188608407</v>
      </c>
      <c r="F98" s="2">
        <f t="shared" si="147"/>
        <v>0.39720863772168141</v>
      </c>
      <c r="G98" s="2">
        <f t="shared" si="147"/>
        <v>0.34825338230935504</v>
      </c>
      <c r="H98" s="2">
        <f t="shared" si="147"/>
        <v>0.49650676461871007</v>
      </c>
      <c r="I98" s="2">
        <f t="shared" si="0"/>
        <v>5.2151079715210179E-2</v>
      </c>
      <c r="J98" s="2">
        <f t="shared" si="1"/>
        <v>0.51303481579218835</v>
      </c>
      <c r="K98" s="2">
        <f t="shared" si="2"/>
        <v>6.7063345577338757E-2</v>
      </c>
      <c r="L98" s="2">
        <f t="shared" si="3"/>
        <v>0.51675955553409647</v>
      </c>
      <c r="M98" s="2">
        <f t="shared" ref="M98:P98" si="148">M97-$G$31*AB97</f>
        <v>-2.0722403599965347</v>
      </c>
      <c r="N98" s="2">
        <f t="shared" si="148"/>
        <v>-2.040342362877027</v>
      </c>
      <c r="O98" s="2">
        <f t="shared" si="148"/>
        <v>2.0980741507834106</v>
      </c>
      <c r="P98" s="2">
        <f t="shared" si="148"/>
        <v>2.1597654252649297</v>
      </c>
      <c r="Q98" s="2">
        <f t="shared" si="4"/>
        <v>-2.1174978639456805</v>
      </c>
      <c r="R98" s="2">
        <f t="shared" si="5"/>
        <v>0.1074077179876976</v>
      </c>
      <c r="S98" s="2">
        <f t="shared" si="6"/>
        <v>2.1924645066833328</v>
      </c>
      <c r="T98" s="2">
        <f t="shared" si="7"/>
        <v>0.89957077719935108</v>
      </c>
      <c r="U98" s="2">
        <f t="shared" si="8"/>
        <v>4.7441317617854138E-3</v>
      </c>
      <c r="V98" s="2">
        <f t="shared" si="9"/>
        <v>4.0887221681647004E-3</v>
      </c>
      <c r="W98" s="5">
        <f t="shared" si="10"/>
        <v>8.8328539299501151E-3</v>
      </c>
      <c r="X98" s="2">
        <f t="shared" si="11"/>
        <v>-4.5584493364389734E-4</v>
      </c>
      <c r="Y98" s="2">
        <f t="shared" si="12"/>
        <v>-9.1168986728779467E-4</v>
      </c>
      <c r="Z98" s="2">
        <f t="shared" si="13"/>
        <v>-4.5821597759893761E-4</v>
      </c>
      <c r="AA98" s="2">
        <f t="shared" si="14"/>
        <v>-9.1643195519787522E-4</v>
      </c>
      <c r="AB98" s="2">
        <f t="shared" si="15"/>
        <v>4.7910292720840042E-3</v>
      </c>
      <c r="AC98" s="2">
        <f t="shared" si="16"/>
        <v>4.8258131436363094E-3</v>
      </c>
      <c r="AD98" s="2">
        <f t="shared" si="17"/>
        <v>-4.1913224857557975E-3</v>
      </c>
      <c r="AE98" s="2">
        <f t="shared" si="18"/>
        <v>-4.2217523609870558E-3</v>
      </c>
    </row>
    <row r="99" spans="1:31" x14ac:dyDescent="0.25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49">E98-$G$31*X98</f>
        <v>0.24951600872812849</v>
      </c>
      <c r="F99" s="2">
        <f t="shared" si="149"/>
        <v>0.39903201745625699</v>
      </c>
      <c r="G99" s="2">
        <f t="shared" si="149"/>
        <v>0.3491698142645529</v>
      </c>
      <c r="H99" s="2">
        <f t="shared" si="149"/>
        <v>0.49833962852910585</v>
      </c>
      <c r="I99" s="2">
        <f t="shared" si="0"/>
        <v>5.2379002182032126E-2</v>
      </c>
      <c r="J99" s="2">
        <f t="shared" si="1"/>
        <v>0.51309175751398661</v>
      </c>
      <c r="K99" s="2">
        <f t="shared" si="2"/>
        <v>6.7292453566138236E-2</v>
      </c>
      <c r="L99" s="2">
        <f t="shared" si="3"/>
        <v>0.51681676795889386</v>
      </c>
      <c r="M99" s="2">
        <f t="shared" ref="M99:P99" si="150">M98-$G$31*AB98</f>
        <v>-2.0818224185407028</v>
      </c>
      <c r="N99" s="2">
        <f t="shared" si="150"/>
        <v>-2.0499939891642995</v>
      </c>
      <c r="O99" s="2">
        <f t="shared" si="150"/>
        <v>2.1064567957549221</v>
      </c>
      <c r="P99" s="2">
        <f t="shared" si="150"/>
        <v>2.1682089299869038</v>
      </c>
      <c r="Q99" s="2">
        <f t="shared" si="4"/>
        <v>-2.1276371913761203</v>
      </c>
      <c r="R99" s="2">
        <f t="shared" si="5"/>
        <v>0.1064395098498583</v>
      </c>
      <c r="S99" s="2">
        <f t="shared" si="6"/>
        <v>2.2013723509166168</v>
      </c>
      <c r="T99" s="2">
        <f t="shared" si="7"/>
        <v>0.90037268076975474</v>
      </c>
      <c r="U99" s="2">
        <f t="shared" si="8"/>
        <v>4.6502895300404579E-3</v>
      </c>
      <c r="V99" s="2">
        <f t="shared" si="9"/>
        <v>4.0165281762001449E-3</v>
      </c>
      <c r="W99" s="5">
        <f t="shared" si="10"/>
        <v>8.6668177062406027E-3</v>
      </c>
      <c r="X99" s="2">
        <f t="shared" si="11"/>
        <v>-4.5007358684060015E-4</v>
      </c>
      <c r="Y99" s="2">
        <f t="shared" si="12"/>
        <v>-9.0014717368120029E-4</v>
      </c>
      <c r="Z99" s="2">
        <f t="shared" si="13"/>
        <v>-4.5242658513940494E-4</v>
      </c>
      <c r="AA99" s="2">
        <f t="shared" si="14"/>
        <v>-9.0485317027880988E-4</v>
      </c>
      <c r="AB99" s="2">
        <f t="shared" si="15"/>
        <v>4.7062701840447606E-3</v>
      </c>
      <c r="AC99" s="2">
        <f t="shared" si="16"/>
        <v>4.740437377992803E-3</v>
      </c>
      <c r="AD99" s="2">
        <f t="shared" si="17"/>
        <v>-4.1251163118778324E-3</v>
      </c>
      <c r="AE99" s="2">
        <f t="shared" si="18"/>
        <v>-4.155064369166169E-3</v>
      </c>
    </row>
    <row r="100" spans="1:31" x14ac:dyDescent="0.25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1">E99-$G$31*X99</f>
        <v>0.25041615590180971</v>
      </c>
      <c r="F100" s="2">
        <f t="shared" si="151"/>
        <v>0.40083231180361939</v>
      </c>
      <c r="G100" s="2">
        <f t="shared" si="151"/>
        <v>0.35007466743483173</v>
      </c>
      <c r="H100" s="2">
        <f t="shared" si="151"/>
        <v>0.50014933486966351</v>
      </c>
      <c r="I100" s="2">
        <f t="shared" si="0"/>
        <v>5.2604038975452433E-2</v>
      </c>
      <c r="J100" s="2">
        <f t="shared" si="1"/>
        <v>0.5131479779764897</v>
      </c>
      <c r="K100" s="2">
        <f t="shared" si="2"/>
        <v>6.7518666858707943E-2</v>
      </c>
      <c r="L100" s="2">
        <f t="shared" si="3"/>
        <v>0.51687325709294818</v>
      </c>
      <c r="M100" s="2">
        <f t="shared" ref="M100:P100" si="152">M99-$G$31*AB99</f>
        <v>-2.0912349589087924</v>
      </c>
      <c r="N100" s="2">
        <f t="shared" si="152"/>
        <v>-2.0594748639202853</v>
      </c>
      <c r="O100" s="2">
        <f t="shared" si="152"/>
        <v>2.1147070283786777</v>
      </c>
      <c r="P100" s="2">
        <f t="shared" si="152"/>
        <v>2.1765190587252361</v>
      </c>
      <c r="Q100" s="2">
        <f t="shared" si="4"/>
        <v>-2.1376004714533283</v>
      </c>
      <c r="R100" s="2">
        <f t="shared" si="5"/>
        <v>0.10549560986573281</v>
      </c>
      <c r="S100" s="2">
        <f t="shared" si="6"/>
        <v>2.2101421306333804</v>
      </c>
      <c r="T100" s="2">
        <f t="shared" si="7"/>
        <v>0.90115658760133854</v>
      </c>
      <c r="U100" s="2">
        <f t="shared" si="8"/>
        <v>4.5597057518141229E-3</v>
      </c>
      <c r="V100" s="2">
        <f t="shared" si="9"/>
        <v>3.9465759633193157E-3</v>
      </c>
      <c r="W100" s="5">
        <f t="shared" si="10"/>
        <v>8.5062817151334395E-3</v>
      </c>
      <c r="X100" s="2">
        <f t="shared" si="11"/>
        <v>-4.444451375044641E-4</v>
      </c>
      <c r="Y100" s="2">
        <f t="shared" si="12"/>
        <v>-8.8889027500892821E-4</v>
      </c>
      <c r="Z100" s="2">
        <f t="shared" si="13"/>
        <v>-4.4678011976917334E-4</v>
      </c>
      <c r="AA100" s="2">
        <f t="shared" si="14"/>
        <v>-8.9356023953834668E-4</v>
      </c>
      <c r="AB100" s="2">
        <f t="shared" si="15"/>
        <v>4.6242668959691566E-3</v>
      </c>
      <c r="AC100" s="2">
        <f t="shared" si="16"/>
        <v>4.6578374947746221E-3</v>
      </c>
      <c r="AD100" s="2">
        <f t="shared" si="17"/>
        <v>-4.060839689267624E-3</v>
      </c>
      <c r="AE100" s="2">
        <f t="shared" si="18"/>
        <v>-4.0903199989228787E-3</v>
      </c>
    </row>
  </sheetData>
  <mergeCells count="36">
    <mergeCell ref="C24:M24"/>
    <mergeCell ref="C25:M25"/>
    <mergeCell ref="C26:M26"/>
    <mergeCell ref="H16:M16"/>
    <mergeCell ref="C17:F17"/>
    <mergeCell ref="H17:M17"/>
    <mergeCell ref="C18:F18"/>
    <mergeCell ref="H18:M18"/>
    <mergeCell ref="C19:F19"/>
    <mergeCell ref="C20:F20"/>
    <mergeCell ref="J15:M15"/>
    <mergeCell ref="H19:M19"/>
    <mergeCell ref="H20:M20"/>
    <mergeCell ref="C22:M22"/>
    <mergeCell ref="C23:M23"/>
    <mergeCell ref="H13:I13"/>
    <mergeCell ref="H14:I14"/>
    <mergeCell ref="H15:I15"/>
    <mergeCell ref="H5:I5"/>
    <mergeCell ref="J5:M5"/>
    <mergeCell ref="H6:I6"/>
    <mergeCell ref="J6:M6"/>
    <mergeCell ref="H7:I7"/>
    <mergeCell ref="J7:M7"/>
    <mergeCell ref="J8:M8"/>
    <mergeCell ref="J9:M9"/>
    <mergeCell ref="J10:M10"/>
    <mergeCell ref="J11:M11"/>
    <mergeCell ref="J12:M12"/>
    <mergeCell ref="J13:M13"/>
    <mergeCell ref="J14:M14"/>
    <mergeCell ref="H8:I8"/>
    <mergeCell ref="H9:I9"/>
    <mergeCell ref="H10:I10"/>
    <mergeCell ref="H11:I11"/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Madhur</cp:lastModifiedBy>
  <dcterms:modified xsi:type="dcterms:W3CDTF">2023-01-11T19:07:38Z</dcterms:modified>
</cp:coreProperties>
</file>