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SAC MSS MDC TEAM\"/>
    </mc:Choice>
  </mc:AlternateContent>
  <xr:revisionPtr revIDLastSave="0" documentId="13_ncr:1_{E0641EA7-B64E-496B-BFF4-9D2F680BDE44}" xr6:coauthVersionLast="47" xr6:coauthVersionMax="47" xr10:uidLastSave="{00000000-0000-0000-0000-000000000000}"/>
  <bookViews>
    <workbookView xWindow="-108" yWindow="-108" windowWidth="23256" windowHeight="13896" activeTab="6" xr2:uid="{00000000-000D-0000-FFFF-FFFF00000000}"/>
  </bookViews>
  <sheets>
    <sheet name="Mang - updated" sheetId="1" r:id="rId1"/>
    <sheet name="Software" sheetId="4" r:id="rId2"/>
    <sheet name="AV Hall" sheetId="5" r:id="rId3"/>
    <sheet name="A303" sheetId="6" r:id="rId4"/>
    <sheet name="A305" sheetId="7" r:id="rId5"/>
    <sheet name="Sheet7" sheetId="8" r:id="rId6"/>
    <sheet name="Sheet8" sheetId="9" r:id="rId7"/>
  </sheets>
  <definedNames>
    <definedName name="_xlnm._FilterDatabase" localSheetId="0" hidden="1">'Mang - updated'!$A$1:$U$181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1" i="1" l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70" i="1"/>
  <c r="A164" i="1"/>
  <c r="A69" i="1"/>
  <c r="A161" i="1"/>
  <c r="A160" i="1"/>
  <c r="A159" i="1"/>
  <c r="A158" i="1"/>
  <c r="A157" i="1"/>
  <c r="A163" i="1"/>
  <c r="A68" i="1"/>
  <c r="A154" i="1"/>
  <c r="A66" i="1"/>
  <c r="A152" i="1"/>
  <c r="A64" i="1"/>
  <c r="A150" i="1"/>
  <c r="A149" i="1"/>
  <c r="A162" i="1"/>
  <c r="A60" i="1"/>
  <c r="A146" i="1"/>
  <c r="A145" i="1"/>
  <c r="A144" i="1"/>
  <c r="A156" i="1"/>
  <c r="A155" i="1"/>
  <c r="A141" i="1"/>
  <c r="A140" i="1"/>
  <c r="A139" i="1"/>
  <c r="A153" i="1"/>
  <c r="A151" i="1"/>
  <c r="A136" i="1"/>
  <c r="A148" i="1"/>
  <c r="A147" i="1"/>
  <c r="A133" i="1"/>
  <c r="A143" i="1"/>
  <c r="A131" i="1"/>
  <c r="A142" i="1"/>
  <c r="A129" i="1"/>
  <c r="A138" i="1"/>
  <c r="A127" i="1"/>
  <c r="A126" i="1"/>
  <c r="A137" i="1"/>
  <c r="A124" i="1"/>
  <c r="A123" i="1"/>
  <c r="A47" i="1"/>
  <c r="A121" i="1"/>
  <c r="A120" i="1"/>
  <c r="A46" i="1"/>
  <c r="A118" i="1"/>
  <c r="A117" i="1"/>
  <c r="A135" i="1"/>
  <c r="A134" i="1"/>
  <c r="A114" i="1"/>
  <c r="A132" i="1"/>
  <c r="A112" i="1"/>
  <c r="A111" i="1"/>
  <c r="A130" i="1"/>
  <c r="A109" i="1"/>
  <c r="A108" i="1"/>
  <c r="A107" i="1"/>
  <c r="A45" i="1"/>
  <c r="A105" i="1"/>
  <c r="A128" i="1"/>
  <c r="A103" i="1"/>
  <c r="A125" i="1"/>
  <c r="A101" i="1"/>
  <c r="A100" i="1"/>
  <c r="A99" i="1"/>
  <c r="A34" i="1"/>
  <c r="A97" i="1"/>
  <c r="A96" i="1"/>
  <c r="A95" i="1"/>
  <c r="A31" i="1"/>
  <c r="A122" i="1"/>
  <c r="A92" i="1"/>
  <c r="A91" i="1"/>
  <c r="A90" i="1"/>
  <c r="A89" i="1"/>
  <c r="A88" i="1"/>
  <c r="A119" i="1"/>
  <c r="A86" i="1"/>
  <c r="A85" i="1"/>
  <c r="A84" i="1"/>
  <c r="A116" i="1"/>
  <c r="A82" i="1"/>
  <c r="A81" i="1"/>
  <c r="A80" i="1"/>
  <c r="A115" i="1"/>
  <c r="A78" i="1"/>
  <c r="A77" i="1"/>
  <c r="A76" i="1"/>
  <c r="A75" i="1"/>
  <c r="A30" i="1"/>
  <c r="A73" i="1"/>
  <c r="A113" i="1"/>
  <c r="A71" i="1"/>
  <c r="A23" i="1"/>
  <c r="A110" i="1"/>
  <c r="A20" i="1"/>
  <c r="A67" i="1"/>
  <c r="A106" i="1"/>
  <c r="A65" i="1"/>
  <c r="A104" i="1"/>
  <c r="A63" i="1"/>
  <c r="A62" i="1"/>
  <c r="A61" i="1"/>
  <c r="A102" i="1"/>
  <c r="A59" i="1"/>
  <c r="A58" i="1"/>
  <c r="A57" i="1"/>
  <c r="A56" i="1"/>
  <c r="A55" i="1"/>
  <c r="A54" i="1"/>
  <c r="A53" i="1"/>
  <c r="A52" i="1"/>
  <c r="A51" i="1"/>
  <c r="A50" i="1"/>
  <c r="A49" i="1"/>
  <c r="A48" i="1"/>
  <c r="A98" i="1"/>
  <c r="A94" i="1"/>
  <c r="A18" i="1"/>
  <c r="A44" i="1"/>
  <c r="A43" i="1"/>
  <c r="A42" i="1"/>
  <c r="A41" i="1"/>
  <c r="A40" i="1"/>
  <c r="A39" i="1"/>
  <c r="A38" i="1"/>
  <c r="A37" i="1"/>
  <c r="A36" i="1"/>
  <c r="A35" i="1"/>
  <c r="A14" i="1"/>
  <c r="A33" i="1"/>
  <c r="A32" i="1"/>
  <c r="A93" i="1"/>
  <c r="A8" i="1"/>
  <c r="A29" i="1"/>
  <c r="A28" i="1"/>
  <c r="A27" i="1"/>
  <c r="A26" i="1"/>
  <c r="A25" i="1"/>
  <c r="A24" i="1"/>
  <c r="A2" i="1"/>
  <c r="A22" i="1"/>
  <c r="A21" i="1"/>
  <c r="A87" i="1"/>
  <c r="A19" i="1"/>
  <c r="A83" i="1"/>
  <c r="A17" i="1"/>
  <c r="A16" i="1"/>
  <c r="A15" i="1"/>
  <c r="A79" i="1"/>
  <c r="A13" i="1"/>
  <c r="A12" i="1"/>
  <c r="A11" i="1"/>
  <c r="A10" i="1"/>
  <c r="A9" i="1"/>
  <c r="A74" i="1"/>
  <c r="A7" i="1"/>
  <c r="A6" i="1"/>
  <c r="A5" i="1"/>
  <c r="A4" i="1"/>
  <c r="A3" i="1"/>
  <c r="A72" i="1"/>
</calcChain>
</file>

<file path=xl/sharedStrings.xml><?xml version="1.0" encoding="utf-8"?>
<sst xmlns="http://schemas.openxmlformats.org/spreadsheetml/2006/main" count="3475" uniqueCount="1491">
  <si>
    <t>Team Number</t>
  </si>
  <si>
    <t>Team Name</t>
  </si>
  <si>
    <t>Column 3</t>
  </si>
  <si>
    <t>GitHub URL</t>
  </si>
  <si>
    <t>Registered By Name</t>
  </si>
  <si>
    <t>Subsection</t>
  </si>
  <si>
    <t>Name of College</t>
  </si>
  <si>
    <t>Communication Email</t>
  </si>
  <si>
    <t>Communication Phone Number</t>
  </si>
  <si>
    <t>Team Leader name</t>
  </si>
  <si>
    <t>Academic Branch</t>
  </si>
  <si>
    <t>Semester</t>
  </si>
  <si>
    <t>Team member 1 name</t>
  </si>
  <si>
    <t>Team member 1 Branch</t>
  </si>
  <si>
    <t>Team member 1 Semester</t>
  </si>
  <si>
    <t>Team member 2 name</t>
  </si>
  <si>
    <t>Team member 2 Branch</t>
  </si>
  <si>
    <t>Team member 2 Semester</t>
  </si>
  <si>
    <t>Team member 3 name</t>
  </si>
  <si>
    <t>Team member 3 Branch</t>
  </si>
  <si>
    <t>Team member 3 Semester</t>
  </si>
  <si>
    <t>Section Name</t>
  </si>
  <si>
    <t>Section code</t>
  </si>
  <si>
    <t>Noob Coders</t>
  </si>
  <si>
    <t>Software</t>
  </si>
  <si>
    <t>https://github.com/skee21</t>
  </si>
  <si>
    <t>Shushant Singh</t>
  </si>
  <si>
    <t>Mangalore Subsection</t>
  </si>
  <si>
    <t>Canara Engineering College</t>
  </si>
  <si>
    <t>shushant@canaraengineering.in</t>
  </si>
  <si>
    <t>AI ML</t>
  </si>
  <si>
    <t>Manel Om Nayak</t>
  </si>
  <si>
    <t>ECE</t>
  </si>
  <si>
    <t>Akriti Shetty</t>
  </si>
  <si>
    <t>CSBS</t>
  </si>
  <si>
    <t>Nishrin Ali</t>
  </si>
  <si>
    <t>CSE</t>
  </si>
  <si>
    <t>Bangalore Section</t>
  </si>
  <si>
    <t>BA</t>
  </si>
  <si>
    <t>Infinite Loopers</t>
  </si>
  <si>
    <t>https://github.com/90363775</t>
  </si>
  <si>
    <t>Shamanth M</t>
  </si>
  <si>
    <t>Mysore Subsection</t>
  </si>
  <si>
    <t>ATME COLLEGE OF ENGINEERING</t>
  </si>
  <si>
    <t>shamanth2626@gmail.com</t>
  </si>
  <si>
    <t>Syed Farhan</t>
  </si>
  <si>
    <t>CSE-AIML</t>
  </si>
  <si>
    <t>Mayur S</t>
  </si>
  <si>
    <t>Darshan JE</t>
  </si>
  <si>
    <t>MA</t>
  </si>
  <si>
    <t>Techies</t>
  </si>
  <si>
    <t>https://github.com/harshabh345</t>
  </si>
  <si>
    <t>Harsha B Hosamani</t>
  </si>
  <si>
    <t>North Karnataka Subsection</t>
  </si>
  <si>
    <t>KLE Technological University, Hubli</t>
  </si>
  <si>
    <t>Harsha Hosamani</t>
  </si>
  <si>
    <t>Computer Science and Engineering</t>
  </si>
  <si>
    <t>Pavitra Indi</t>
  </si>
  <si>
    <t>Vishal Naik</t>
  </si>
  <si>
    <t>Apeksha Hurali</t>
  </si>
  <si>
    <t>MY</t>
  </si>
  <si>
    <t>PROTOTYPE PIRATES</t>
  </si>
  <si>
    <t>https://github.com/dashboard</t>
  </si>
  <si>
    <t>Nipun Gupta</t>
  </si>
  <si>
    <t>BMSIT&amp;M</t>
  </si>
  <si>
    <t>mathsng90@gmail.com</t>
  </si>
  <si>
    <t>Sameer Jain</t>
  </si>
  <si>
    <t>EEE</t>
  </si>
  <si>
    <t>Kumar Vishal</t>
  </si>
  <si>
    <t>ETE</t>
  </si>
  <si>
    <t>Shivanshu SIngh</t>
  </si>
  <si>
    <t>NK</t>
  </si>
  <si>
    <t>TEAM QWERTY</t>
  </si>
  <si>
    <t>Hardware</t>
  </si>
  <si>
    <t>https://github.com/ROHANBAIJU/ROHANBAIJU</t>
  </si>
  <si>
    <t>Rohan Baiju</t>
  </si>
  <si>
    <t>Reva University</t>
  </si>
  <si>
    <t>rohanbaiju210@gmail.com</t>
  </si>
  <si>
    <t>Dhiya K</t>
  </si>
  <si>
    <t>Joel Jo</t>
  </si>
  <si>
    <t>Udith S</t>
  </si>
  <si>
    <t>ECM</t>
  </si>
  <si>
    <t>Protocol 404</t>
  </si>
  <si>
    <t>https://github.com/Truth-Rememberance</t>
  </si>
  <si>
    <t>Sreekar Teja P</t>
  </si>
  <si>
    <t>RN Shetty Institute of Technology</t>
  </si>
  <si>
    <t>sreekarteja.p@gmail.com</t>
  </si>
  <si>
    <t>Sidhanth Arya</t>
  </si>
  <si>
    <t>CSE-Cybersecurity</t>
  </si>
  <si>
    <t>Satya Lakshmi B S</t>
  </si>
  <si>
    <t>M Manaswini</t>
  </si>
  <si>
    <t>Devcartel</t>
  </si>
  <si>
    <t>https://github.com/pruthvicv2004</t>
  </si>
  <si>
    <t>Pranav S Shetty</t>
  </si>
  <si>
    <t>Sahyadri College Of Engineering And Management</t>
  </si>
  <si>
    <t>studytimemail24@gmail.com</t>
  </si>
  <si>
    <t>Pruthvi C V</t>
  </si>
  <si>
    <t>P Vidhath</t>
  </si>
  <si>
    <t>Sushrutha Shanbhogue</t>
  </si>
  <si>
    <t>Victus</t>
  </si>
  <si>
    <t>https://github.com/Hawk5760</t>
  </si>
  <si>
    <t>Lavanya Chikorde</t>
  </si>
  <si>
    <t>KLS Gogte institute of technology</t>
  </si>
  <si>
    <t>lavanyarchikorde@gmail.com</t>
  </si>
  <si>
    <t>Kamran Aralikatti</t>
  </si>
  <si>
    <t>Aeronautical</t>
  </si>
  <si>
    <t>Anushka Gouranna</t>
  </si>
  <si>
    <t>Tanusha Barker</t>
  </si>
  <si>
    <t>Silicon squad</t>
  </si>
  <si>
    <t>https://github.com/sagarnadagaddi951-source</t>
  </si>
  <si>
    <t>Sagar Nadagaddi</t>
  </si>
  <si>
    <t>KLE Technological University</t>
  </si>
  <si>
    <t>01fe23bec251@kletech.ac.in</t>
  </si>
  <si>
    <t>Sagar M Nadagaddi</t>
  </si>
  <si>
    <t>Ashwin Kanjan</t>
  </si>
  <si>
    <t>Vishwaprasad Daddi</t>
  </si>
  <si>
    <t xml:space="preserve">SHIVANAND HULIKATTI
</t>
  </si>
  <si>
    <t>Blackshield</t>
  </si>
  <si>
    <t>https://github.com/Shreyaswali123</t>
  </si>
  <si>
    <t>Vrunda Patil</t>
  </si>
  <si>
    <t>KLE technological university, Hubballi</t>
  </si>
  <si>
    <t>01fe23bec248@kletech.ac.in</t>
  </si>
  <si>
    <t>Shreyas Wali</t>
  </si>
  <si>
    <t>Siddharth Parbhu</t>
  </si>
  <si>
    <t>Spoorti B</t>
  </si>
  <si>
    <t>Hackaline</t>
  </si>
  <si>
    <t>https://github.com/Amruth-a</t>
  </si>
  <si>
    <t>Amrutha A</t>
  </si>
  <si>
    <t>Sri Jayachamarajendra college of Engineering</t>
  </si>
  <si>
    <t>amruthailukunje@gmail.com</t>
  </si>
  <si>
    <t>Varsha A</t>
  </si>
  <si>
    <t>Impana M</t>
  </si>
  <si>
    <t>Swati Iranna Gangannavar</t>
  </si>
  <si>
    <t>Trailblazers</t>
  </si>
  <si>
    <t>https://github.com/KavyaNair1</t>
  </si>
  <si>
    <t>Kavya Nair</t>
  </si>
  <si>
    <t>Sri Jayachamarajendra College of Engineering</t>
  </si>
  <si>
    <t>2024cs_kavyanair_b@nie.ac.in</t>
  </si>
  <si>
    <t>K S Mythri</t>
  </si>
  <si>
    <t>Manya MH</t>
  </si>
  <si>
    <t>Lekhana B V</t>
  </si>
  <si>
    <t>Gopalators</t>
  </si>
  <si>
    <t>https://github.com/kishankalandoor</t>
  </si>
  <si>
    <t>Kishan K</t>
  </si>
  <si>
    <t>Nitte Mahalinga Adyantaya Memorial Institute of Technology</t>
  </si>
  <si>
    <t>Kishankalandoor@ieee.org</t>
  </si>
  <si>
    <t>Rithesh</t>
  </si>
  <si>
    <t>Information Science</t>
  </si>
  <si>
    <t>Devanmita Sahu</t>
  </si>
  <si>
    <t>VitalCircuit</t>
  </si>
  <si>
    <t>https://github.com/projectbin07-stack</t>
  </si>
  <si>
    <t>Navaneeth kg</t>
  </si>
  <si>
    <t>KSIT</t>
  </si>
  <si>
    <t>navneethkg07@gmail.com</t>
  </si>
  <si>
    <t>Navaneeth KG</t>
  </si>
  <si>
    <t>Vijayendra sudhir hosur</t>
  </si>
  <si>
    <t>Jagannath Nayak</t>
  </si>
  <si>
    <t>CSE-Design</t>
  </si>
  <si>
    <t>R Hari Hara Kumaran</t>
  </si>
  <si>
    <t>HYBRID HACKED</t>
  </si>
  <si>
    <t>A Mohammed Rahil</t>
  </si>
  <si>
    <t>BALLARI INSTITUTE OF TECHNOLOGY AND MANAGEMENT</t>
  </si>
  <si>
    <t>rahilmohammed.mrr@gmail.com</t>
  </si>
  <si>
    <t>Shaistha Tabasum</t>
  </si>
  <si>
    <t>Sree Vidya G</t>
  </si>
  <si>
    <t>Basavaraj Kori</t>
  </si>
  <si>
    <t>Epiderm</t>
  </si>
  <si>
    <t>https://github.com/rajudhangar100</t>
  </si>
  <si>
    <t>Raju Dhangar</t>
  </si>
  <si>
    <t>RVCE</t>
  </si>
  <si>
    <t>dhangarraju2005@gmail.com</t>
  </si>
  <si>
    <t>Raju Dhangar Tayappa</t>
  </si>
  <si>
    <t>Harsh Dubey</t>
  </si>
  <si>
    <t>ISE</t>
  </si>
  <si>
    <t>Hamaas Shabir</t>
  </si>
  <si>
    <t>Ismail Warsi</t>
  </si>
  <si>
    <t>EI</t>
  </si>
  <si>
    <t>ProtegoAI</t>
  </si>
  <si>
    <t>https://github.com/San-maya</t>
  </si>
  <si>
    <t>Sanmaya I K</t>
  </si>
  <si>
    <t>Vivekananda College of Engineering and Technology</t>
  </si>
  <si>
    <t>sanmayaik02@gmail.com</t>
  </si>
  <si>
    <t>Shankarprasad K S</t>
  </si>
  <si>
    <t>Hrthik B</t>
  </si>
  <si>
    <t>Alertix</t>
  </si>
  <si>
    <t>https://github.com/ineshcandade</t>
  </si>
  <si>
    <t>Inesh Candade</t>
  </si>
  <si>
    <t>Jss science and technology university Mysuru</t>
  </si>
  <si>
    <t>ineshcandade@gmail.com</t>
  </si>
  <si>
    <t>Sujana M</t>
  </si>
  <si>
    <t>Laxmi Manjunathagouda patil</t>
  </si>
  <si>
    <t>Thejas S</t>
  </si>
  <si>
    <t>TEAM NEWORA</t>
  </si>
  <si>
    <t>https://github.com/AishwaryaAimt</t>
  </si>
  <si>
    <t>Rachan N MALL</t>
  </si>
  <si>
    <t>rachanmall07@gmail.com</t>
  </si>
  <si>
    <t>Aishwarya Laxmi. R. Naik</t>
  </si>
  <si>
    <t>ALML</t>
  </si>
  <si>
    <t>Rachan N Mall</t>
  </si>
  <si>
    <t>AIML</t>
  </si>
  <si>
    <t xml:space="preserve">RAMSWARUP ALVA S P
</t>
  </si>
  <si>
    <t>PRANAVA SHETTY</t>
  </si>
  <si>
    <t>biNIEry.py</t>
  </si>
  <si>
    <t>https://github.com/acharyawastaken?tab=repositories</t>
  </si>
  <si>
    <t>Samarth L</t>
  </si>
  <si>
    <t>National Institute of Engineering mysore</t>
  </si>
  <si>
    <t>2024is_samarthl_c@nie.ac.in</t>
  </si>
  <si>
    <t>Sameera Acharya</t>
  </si>
  <si>
    <t>Suchitha Y Gowda</t>
  </si>
  <si>
    <t>Bhoomika J Kumar</t>
  </si>
  <si>
    <t>Victoris</t>
  </si>
  <si>
    <t>Sahil Angolkar</t>
  </si>
  <si>
    <t>KLS Gogte Institute of Technology</t>
  </si>
  <si>
    <t>sahilvangolkar@gmail.com</t>
  </si>
  <si>
    <t>Aditya</t>
  </si>
  <si>
    <t>Athrav</t>
  </si>
  <si>
    <t>Sai</t>
  </si>
  <si>
    <t>E sapiens</t>
  </si>
  <si>
    <t>Mariam Fahima</t>
  </si>
  <si>
    <t>P.A. College of Engineering</t>
  </si>
  <si>
    <t>mariamfahima202@gmail.com</t>
  </si>
  <si>
    <t>Asiya Safa</t>
  </si>
  <si>
    <t>Ayshath Nihala</t>
  </si>
  <si>
    <t>Greenova</t>
  </si>
  <si>
    <t>Kavana Gunaga</t>
  </si>
  <si>
    <t>KLE TECHNOLOGICAL UNIVERSITY Hubli</t>
  </si>
  <si>
    <t>kavanagunaga@gmail.com</t>
  </si>
  <si>
    <t>Lata Vantigodi</t>
  </si>
  <si>
    <t>Madhu Managooli</t>
  </si>
  <si>
    <t>Suryakiran</t>
  </si>
  <si>
    <t>LinguaBridge</t>
  </si>
  <si>
    <t>https://github.com/JhenkarP/Anveshana.git</t>
  </si>
  <si>
    <t>Jhenkar P</t>
  </si>
  <si>
    <t>NIE</t>
  </si>
  <si>
    <t>jhenkar.p2@gmail.com</t>
  </si>
  <si>
    <t>Advaith K</t>
  </si>
  <si>
    <t>Kshitij V</t>
  </si>
  <si>
    <t>Punith</t>
  </si>
  <si>
    <t>Triyo</t>
  </si>
  <si>
    <t>https://github.com/harshr2135</t>
  </si>
  <si>
    <t>Harshith Raju</t>
  </si>
  <si>
    <t>Dayananda Sagar University</t>
  </si>
  <si>
    <t>harshithm2135@outlook.com</t>
  </si>
  <si>
    <t>M Harshith Raju</t>
  </si>
  <si>
    <t>Aditya S</t>
  </si>
  <si>
    <t>CSE-Data Science</t>
  </si>
  <si>
    <t>Yashaswini R</t>
  </si>
  <si>
    <t>CST</t>
  </si>
  <si>
    <t>NeuroCare</t>
  </si>
  <si>
    <t>Sharan R</t>
  </si>
  <si>
    <t>Dayananda sagar college of engineering</t>
  </si>
  <si>
    <t>sharanrajesh33@gmail.com</t>
  </si>
  <si>
    <t>Medical electronics engineering</t>
  </si>
  <si>
    <t>Pavithra M</t>
  </si>
  <si>
    <t>Mythri J</t>
  </si>
  <si>
    <t>Sangeetha H</t>
  </si>
  <si>
    <t>EcoTrack</t>
  </si>
  <si>
    <t>M MEGHANA RAJU</t>
  </si>
  <si>
    <t>VVCE</t>
  </si>
  <si>
    <t>meghu2909@gmail.com</t>
  </si>
  <si>
    <t>Namratha N S</t>
  </si>
  <si>
    <t>M Meghana Raju</t>
  </si>
  <si>
    <t>Monisha D</t>
  </si>
  <si>
    <t>Prasad B</t>
  </si>
  <si>
    <t>Phantom Crew</t>
  </si>
  <si>
    <t>Rohan Halaj</t>
  </si>
  <si>
    <t xml:space="preserve">KLE Technological University's, Dr. M. S. Sheshgiri Campus
</t>
  </si>
  <si>
    <t>rohanhalaj@gmail.com</t>
  </si>
  <si>
    <t>Mohammed Adil M Jamadar</t>
  </si>
  <si>
    <t>Ashish Bevinkatti</t>
  </si>
  <si>
    <t>Saish Pauskar</t>
  </si>
  <si>
    <t>StepFree</t>
  </si>
  <si>
    <t>https://github.com/nishanthsb2003/StepFree</t>
  </si>
  <si>
    <t>Nishanth Shetty B</t>
  </si>
  <si>
    <t>AJ Institute of Engineering and Technology</t>
  </si>
  <si>
    <t>nishanthshettyb27@gmail.com</t>
  </si>
  <si>
    <t>Mohammed Bashir Sheban</t>
  </si>
  <si>
    <t>Hima Dinesh</t>
  </si>
  <si>
    <t>Mohammed Shakeer</t>
  </si>
  <si>
    <t>Elev8</t>
  </si>
  <si>
    <t>https://github.com/Varsush</t>
  </si>
  <si>
    <t>VARSHA HEGDE</t>
  </si>
  <si>
    <t>A J INSTITUTE OF ENGINEERING AND TECHNOLOGY MANGALORE</t>
  </si>
  <si>
    <t>varsushhegde07@gmail.com</t>
  </si>
  <si>
    <t>HARSHA B</t>
  </si>
  <si>
    <t>KHUSHI G B</t>
  </si>
  <si>
    <t>Tech Storms</t>
  </si>
  <si>
    <t>https://github.com/MadhuraMirajakar</t>
  </si>
  <si>
    <t>Abhinandan Munnoli</t>
  </si>
  <si>
    <t>SGBIT Belagavi</t>
  </si>
  <si>
    <t>munnoliabhi@gmail.com</t>
  </si>
  <si>
    <t>Abhinandan B Munnoli</t>
  </si>
  <si>
    <t>Beeresh Muragannavar</t>
  </si>
  <si>
    <t>Madhura Mirajakar</t>
  </si>
  <si>
    <t>Laxmi Kotagi</t>
  </si>
  <si>
    <t>Armory Architects</t>
  </si>
  <si>
    <t>Diganth J</t>
  </si>
  <si>
    <t>Sri Krishna Institute of Technology</t>
  </si>
  <si>
    <t>dj00scince0reveloutionary@gmail.com</t>
  </si>
  <si>
    <t>Civil</t>
  </si>
  <si>
    <t>Kumod Kumar</t>
  </si>
  <si>
    <t>Mythili G</t>
  </si>
  <si>
    <t>Aadi S P</t>
  </si>
  <si>
    <t>Team jatayu</t>
  </si>
  <si>
    <t>https://github.com/chinmayhv7-bot/Work.git</t>
  </si>
  <si>
    <t>Bhanuprakash S C</t>
  </si>
  <si>
    <t>VCET, Puttur, Karnataka</t>
  </si>
  <si>
    <t>bhanuprakashsc@gmail.com</t>
  </si>
  <si>
    <t>Chinmay</t>
  </si>
  <si>
    <t>Shravya Bhat</t>
  </si>
  <si>
    <t>Trisha Jain</t>
  </si>
  <si>
    <t>ElectricCore</t>
  </si>
  <si>
    <t>https://github.com/sandhya973</t>
  </si>
  <si>
    <t>G Sandhya Reddy</t>
  </si>
  <si>
    <t>Ballari Institute Of Technology &amp; Management</t>
  </si>
  <si>
    <t>sandhyareddy8787@gmail.com</t>
  </si>
  <si>
    <t>K.shivakumari</t>
  </si>
  <si>
    <t>Harshini K</t>
  </si>
  <si>
    <t>Hachoholics</t>
  </si>
  <si>
    <t>https://github.com/Vineet-Saraganachari/IEEE_2025</t>
  </si>
  <si>
    <t>VINEET SARAGANACHARI</t>
  </si>
  <si>
    <t>SG Balekundri Institute of Technology, Belgavi</t>
  </si>
  <si>
    <t>vineetvsaraganachari143@gmail.com</t>
  </si>
  <si>
    <t>VINEET VEERANNA SARAGANACHARI</t>
  </si>
  <si>
    <t>HARSHITA MULIMANI</t>
  </si>
  <si>
    <t>VAISHNAVI H</t>
  </si>
  <si>
    <t>SHRUSTI S PUJIMATH</t>
  </si>
  <si>
    <t>FemTech Fusion</t>
  </si>
  <si>
    <t>Manya NS</t>
  </si>
  <si>
    <t>ATME College of Engineering Mysuru</t>
  </si>
  <si>
    <t>manyanayak116@gmail.com</t>
  </si>
  <si>
    <t>Keerthana MP</t>
  </si>
  <si>
    <t>Mrudula HN</t>
  </si>
  <si>
    <t>Pallavi P</t>
  </si>
  <si>
    <t>spark</t>
  </si>
  <si>
    <t>Sakshi Nikkam</t>
  </si>
  <si>
    <t>KLS Gogte Institute of Technology, Belgaum</t>
  </si>
  <si>
    <t>sakshinikkam6@gmail.com</t>
  </si>
  <si>
    <t>Tanushree Muddappagol</t>
  </si>
  <si>
    <t>Sakshi Dileep Nikkam</t>
  </si>
  <si>
    <t>Madhushree</t>
  </si>
  <si>
    <t>Nisarga Bairawadagi</t>
  </si>
  <si>
    <t>Solder Squad</t>
  </si>
  <si>
    <t>https://github.com/Gouthami-sk</t>
  </si>
  <si>
    <t xml:space="preserve">S K Gouthami </t>
  </si>
  <si>
    <t>JSS Science and Technology University Mysuru</t>
  </si>
  <si>
    <t>gouthamikarunanidhi@gmail.com</t>
  </si>
  <si>
    <t>S K Gouthami</t>
  </si>
  <si>
    <t>Adhya Bhat MS</t>
  </si>
  <si>
    <t>Apoorva Raveendra Bhat</t>
  </si>
  <si>
    <t>Diya Y Bhandarkar</t>
  </si>
  <si>
    <t>Cognitive Crew</t>
  </si>
  <si>
    <t>https://github.com/TarunSG18</t>
  </si>
  <si>
    <t xml:space="preserve">
Tarun S G</t>
  </si>
  <si>
    <t>Vidyavardhaka college of engineering</t>
  </si>
  <si>
    <t>tarunsg18@gmail.com</t>
  </si>
  <si>
    <t>Tarun S G</t>
  </si>
  <si>
    <t>Vishwas B J</t>
  </si>
  <si>
    <t>Sindhu H M</t>
  </si>
  <si>
    <t>Vinyas M</t>
  </si>
  <si>
    <t>CYPHER</t>
  </si>
  <si>
    <t>https://github.com/Skyed18</t>
  </si>
  <si>
    <t>AKASHDEEP YADAV</t>
  </si>
  <si>
    <t>DAYANANDA COLLEGE OF ENGINEERING</t>
  </si>
  <si>
    <t>1ds24ee007@dsce.edu</t>
  </si>
  <si>
    <t>KOUSHIKI BOSE</t>
  </si>
  <si>
    <t>MITUL NIGAM</t>
  </si>
  <si>
    <t>CY&amp;IOT</t>
  </si>
  <si>
    <t>SNEHA JAISWAL</t>
  </si>
  <si>
    <t>Stack Overlords</t>
  </si>
  <si>
    <t>https://github.com/Atharva-026/alumni-student-mentorship-platform</t>
  </si>
  <si>
    <t>Atharv Kulkarni</t>
  </si>
  <si>
    <t>atharvkulkarni488@gmail.com</t>
  </si>
  <si>
    <t>Atharva Naik</t>
  </si>
  <si>
    <t>Nikhil Majukar</t>
  </si>
  <si>
    <t>Sahil Patil</t>
  </si>
  <si>
    <t>SYNPACTIX</t>
  </si>
  <si>
    <t>Medhansh Mohan Ram</t>
  </si>
  <si>
    <t>BMSIT</t>
  </si>
  <si>
    <t>medhansh.mohanram@gmail.com</t>
  </si>
  <si>
    <t>Shivani Anand</t>
  </si>
  <si>
    <t>Aditya Saravana</t>
  </si>
  <si>
    <t>Johan Anil</t>
  </si>
  <si>
    <t>Code Committee</t>
  </si>
  <si>
    <t>https://github.com/rishika-01</t>
  </si>
  <si>
    <t>Rishika Nayana Shakthi</t>
  </si>
  <si>
    <t>B.M.S College of Engineering</t>
  </si>
  <si>
    <t>rishikans2005@gmail.com</t>
  </si>
  <si>
    <t>Vageesh G N</t>
  </si>
  <si>
    <t>Anushree Shetty</t>
  </si>
  <si>
    <t>Tanisha</t>
  </si>
  <si>
    <t xml:space="preserve">Data dynamo </t>
  </si>
  <si>
    <t>Rakshitha K N</t>
  </si>
  <si>
    <t>Vivekananda College of Engineering &amp; Technology Puttur</t>
  </si>
  <si>
    <t>shivakripa2819@gmail.com</t>
  </si>
  <si>
    <t>Sneha</t>
  </si>
  <si>
    <t>Divya k</t>
  </si>
  <si>
    <t>Vaishnavi P</t>
  </si>
  <si>
    <t>Solvic</t>
  </si>
  <si>
    <t>https://github.com/sudeep-patali</t>
  </si>
  <si>
    <t>Sudeep P</t>
  </si>
  <si>
    <t>mesudee13579@gmail.com</t>
  </si>
  <si>
    <t>Sharath Kumar B</t>
  </si>
  <si>
    <t>Shrthika A</t>
  </si>
  <si>
    <t>Sinchana</t>
  </si>
  <si>
    <t>INFINITY8</t>
  </si>
  <si>
    <t>Hrishith G</t>
  </si>
  <si>
    <t>hrishithbhat@gmail.com</t>
  </si>
  <si>
    <t>Kaushik</t>
  </si>
  <si>
    <t>Mokshith R</t>
  </si>
  <si>
    <t>Bhavish B</t>
  </si>
  <si>
    <t>HACKTIVATE</t>
  </si>
  <si>
    <t>https://github.com/SinchanaGowda-0211</t>
  </si>
  <si>
    <t>Sinchana H M</t>
  </si>
  <si>
    <t>Vidyavardaka college of engineering</t>
  </si>
  <si>
    <t>vvce24ec0128@vvce.ac.in</t>
  </si>
  <si>
    <t>Shriraksha Hegde</t>
  </si>
  <si>
    <t>Sweedal Dsouza</t>
  </si>
  <si>
    <t>Kavyashree D S</t>
  </si>
  <si>
    <t>4bit</t>
  </si>
  <si>
    <t>AMEY KALE</t>
  </si>
  <si>
    <t>KLE TECHNOLOGICAL UNIVERSITY</t>
  </si>
  <si>
    <t>01fe24bec273@kletech.ac.in</t>
  </si>
  <si>
    <t>SANJANA KUBIHAL</t>
  </si>
  <si>
    <t>KARTHIK HOLLA</t>
  </si>
  <si>
    <t>MADHURA VARPE</t>
  </si>
  <si>
    <t>DigiAware</t>
  </si>
  <si>
    <t>Navya sree Keerthipati</t>
  </si>
  <si>
    <t>AMC ENGINEERING COLLEGE</t>
  </si>
  <si>
    <t>keerthipatinavya@gmail.com</t>
  </si>
  <si>
    <t>Keerthipati navya sree</t>
  </si>
  <si>
    <t>Kavya K M</t>
  </si>
  <si>
    <t>Dhanyashree GV</t>
  </si>
  <si>
    <t>Amruthavarshini</t>
  </si>
  <si>
    <t>Damn</t>
  </si>
  <si>
    <t>https://github.com/sam-init</t>
  </si>
  <si>
    <t>Samarth Dharappanavar</t>
  </si>
  <si>
    <t>S G Balekundri Institute of technology,Belgaum</t>
  </si>
  <si>
    <t>samarthd852005@gmail.com</t>
  </si>
  <si>
    <t>AIDS</t>
  </si>
  <si>
    <t>Shreyas Katti</t>
  </si>
  <si>
    <t>Veeresh P T</t>
  </si>
  <si>
    <t>Shubham Hiremath</t>
  </si>
  <si>
    <t>Light Infantry</t>
  </si>
  <si>
    <t>https://github.com/soumyadeepshyam-04</t>
  </si>
  <si>
    <t>Soumyadeep Shyam</t>
  </si>
  <si>
    <t>HKBK College of Engineering</t>
  </si>
  <si>
    <t>soumyadeepshyam@gmail.com</t>
  </si>
  <si>
    <t>Dharani I kumar</t>
  </si>
  <si>
    <t>H M Chandana</t>
  </si>
  <si>
    <t>Dagger Sappers</t>
  </si>
  <si>
    <t>https://github.com/Deep07D</t>
  </si>
  <si>
    <t>Deep Ghosh</t>
  </si>
  <si>
    <t>dreamwanttoachieve@gmail.com</t>
  </si>
  <si>
    <t>77078 57985</t>
  </si>
  <si>
    <t>Disha D</t>
  </si>
  <si>
    <t>G Mohammed Ishfan Saad</t>
  </si>
  <si>
    <t>Cyber Nomads</t>
  </si>
  <si>
    <t>https://github.com/Parin-08</t>
  </si>
  <si>
    <t>Pranav Ravi</t>
  </si>
  <si>
    <t>pranavravi.2006@gmail.com</t>
  </si>
  <si>
    <t>Parin Anand</t>
  </si>
  <si>
    <t>Vaishnavi Harika Gandikota</t>
  </si>
  <si>
    <t>Shravya Ravi Kumar</t>
  </si>
  <si>
    <t>Cookie Byte</t>
  </si>
  <si>
    <t>https://github.com/SatvikDB</t>
  </si>
  <si>
    <t>Satvik DB</t>
  </si>
  <si>
    <t>Vidyavardhaka College of Engineering</t>
  </si>
  <si>
    <t>satvikdb04@gmail.com</t>
  </si>
  <si>
    <t>Siri P O</t>
  </si>
  <si>
    <t>Vibha S</t>
  </si>
  <si>
    <t>Suprith S</t>
  </si>
  <si>
    <t>Bit-by-Bit</t>
  </si>
  <si>
    <t>https://github.com/Gaganhalmath</t>
  </si>
  <si>
    <t>Gagandeep H</t>
  </si>
  <si>
    <t>KLS VDIT, Haliyal</t>
  </si>
  <si>
    <t>gagandeep6378@gmail.com</t>
  </si>
  <si>
    <t>Gagandeep P H</t>
  </si>
  <si>
    <t>Abhinandhan S Lohar</t>
  </si>
  <si>
    <t>Mohammed FaisalKhan Kittur</t>
  </si>
  <si>
    <t>Nitin S Kulkarni</t>
  </si>
  <si>
    <t>Technocore</t>
  </si>
  <si>
    <t>github.com/teja-shwini</t>
  </si>
  <si>
    <t>Tejashwini CH</t>
  </si>
  <si>
    <t>BELLARI INSTITUTE OF TECHNOLOGY AND MANAGEMENT</t>
  </si>
  <si>
    <t>tejashwinichtejashwini@gmail.com</t>
  </si>
  <si>
    <t>B.Shreya</t>
  </si>
  <si>
    <t>B.Mahima</t>
  </si>
  <si>
    <t>E2E</t>
  </si>
  <si>
    <t>Lahari J</t>
  </si>
  <si>
    <t>JSS STU</t>
  </si>
  <si>
    <t>laharij33@gmail.com</t>
  </si>
  <si>
    <t>Arpitha</t>
  </si>
  <si>
    <t>Priya</t>
  </si>
  <si>
    <t>ByteForce</t>
  </si>
  <si>
    <t>https://github.com/smdaqeeluddin18</t>
  </si>
  <si>
    <t>S Md Aqeeluddin</t>
  </si>
  <si>
    <t>RNS Institute Of Technology</t>
  </si>
  <si>
    <t>aqeelsmd18@gmail.com</t>
  </si>
  <si>
    <t>Sahajal Katiyar</t>
  </si>
  <si>
    <t>Saayi Gagan A V</t>
  </si>
  <si>
    <t>Sai Pavan S Varada</t>
  </si>
  <si>
    <t>HackHarbor</t>
  </si>
  <si>
    <t>https://github.com/harjeetvs06/python_trains</t>
  </si>
  <si>
    <t>Harjeet V S</t>
  </si>
  <si>
    <t>Sahyadri College of Engineering And Management</t>
  </si>
  <si>
    <t>harjeetvs89@gmail.com</t>
  </si>
  <si>
    <t>Rithvik Nayak</t>
  </si>
  <si>
    <t>Anvith Shetty</t>
  </si>
  <si>
    <t>Vijayalaxmi</t>
  </si>
  <si>
    <t>TechNova</t>
  </si>
  <si>
    <t>Anusha Nandakumar Poojary</t>
  </si>
  <si>
    <t>Dayananda Sagar College of Engineering</t>
  </si>
  <si>
    <t>anushapjy@gmail.com</t>
  </si>
  <si>
    <t>Varchas Shetlur</t>
  </si>
  <si>
    <t>Harshitha Madangeri</t>
  </si>
  <si>
    <t>Aequitas Veritas</t>
  </si>
  <si>
    <t>P Shashanka .</t>
  </si>
  <si>
    <t>AMC Engineering College</t>
  </si>
  <si>
    <t>abscissa190@gmail.com</t>
  </si>
  <si>
    <t>P Shashanka</t>
  </si>
  <si>
    <t>Lohitha</t>
  </si>
  <si>
    <t>Pragathi Prakash</t>
  </si>
  <si>
    <t>Shalini M</t>
  </si>
  <si>
    <t>Black Hats</t>
  </si>
  <si>
    <t>https://github.com/aksho3hya</t>
  </si>
  <si>
    <t>Akshobhya Theertha</t>
  </si>
  <si>
    <t>Christ (Deemed to be University)</t>
  </si>
  <si>
    <t>akshobhya.theertha@btech.christuniversity.in</t>
  </si>
  <si>
    <t>Robotics and Mechatronics</t>
  </si>
  <si>
    <t>Kunal D Nayak</t>
  </si>
  <si>
    <t>Jerome Matthews</t>
  </si>
  <si>
    <t>Code Forge</t>
  </si>
  <si>
    <t>https://github.com/PrajwalGaniga</t>
  </si>
  <si>
    <t>Prajwal P</t>
  </si>
  <si>
    <t>Srinivas Institute Of Technology</t>
  </si>
  <si>
    <t>prajwalganiga06@gmail.com</t>
  </si>
  <si>
    <t>P Prajwal</t>
  </si>
  <si>
    <t xml:space="preserve">CS-Design </t>
  </si>
  <si>
    <t>Sanvi S Shetty</t>
  </si>
  <si>
    <t>Bangera Ujwal Ganesh</t>
  </si>
  <si>
    <t>Varshini</t>
  </si>
  <si>
    <t>3Bytes</t>
  </si>
  <si>
    <t>https://github.com/devan0404</t>
  </si>
  <si>
    <t>Devan Arya S</t>
  </si>
  <si>
    <t>devanarya0405@gmail.com</t>
  </si>
  <si>
    <t>Poorvika NS</t>
  </si>
  <si>
    <t>Pranjali Mutalik Desai</t>
  </si>
  <si>
    <t>CodeCatalystX</t>
  </si>
  <si>
    <t>https://github.com/SriganeshKamath</t>
  </si>
  <si>
    <t>K Sriganesh Kamath</t>
  </si>
  <si>
    <t>sriganeshkamath1@gmail.com</t>
  </si>
  <si>
    <t>Koushik Rai</t>
  </si>
  <si>
    <t xml:space="preserve">Prajan B
</t>
  </si>
  <si>
    <t>Karthik</t>
  </si>
  <si>
    <t>Bio Mirror</t>
  </si>
  <si>
    <t>https://github.com/Pranavprog</t>
  </si>
  <si>
    <t>Pranav Kumar</t>
  </si>
  <si>
    <t>pranavkumar9535@gmail.com</t>
  </si>
  <si>
    <t>Kushal H J</t>
  </si>
  <si>
    <t>Prarthana N S</t>
  </si>
  <si>
    <t>ERA-4</t>
  </si>
  <si>
    <t>https://github.com/gauravikfy</t>
  </si>
  <si>
    <t>gaurav shetty</t>
  </si>
  <si>
    <t>Shri Madhwa Vadiraja institute of technology and management</t>
  </si>
  <si>
    <t>gauravshettygauravshetty8@gmail.com</t>
  </si>
  <si>
    <t>Gaurav shetty</t>
  </si>
  <si>
    <t>Karthik A acharya</t>
  </si>
  <si>
    <t>Adithya MR</t>
  </si>
  <si>
    <t>prathika kulal</t>
  </si>
  <si>
    <t>Future geeks</t>
  </si>
  <si>
    <t>https://github.com/Eshan-Jameel</t>
  </si>
  <si>
    <t>ZAINABA HIFA</t>
  </si>
  <si>
    <t>P A college of engineering mangalore</t>
  </si>
  <si>
    <t>zynbahifa@gmail.com</t>
  </si>
  <si>
    <t>Mohammed Eshan Jameel</t>
  </si>
  <si>
    <t>Muhammed shamil C K</t>
  </si>
  <si>
    <t>Zainaba Hifa</t>
  </si>
  <si>
    <t>Mariyam Rasliya</t>
  </si>
  <si>
    <t>BitBusters</t>
  </si>
  <si>
    <t>Ruthvi Amin</t>
  </si>
  <si>
    <t>Shri Madhwa Vadiraja Institute of technology and Management Bantakal</t>
  </si>
  <si>
    <t>ruthvi.24ec065@sode-edu.in</t>
  </si>
  <si>
    <t>Ramaraksha Prahlad Mogaveera</t>
  </si>
  <si>
    <t>Sakshi S Shetty</t>
  </si>
  <si>
    <t>Shravan Krishna</t>
  </si>
  <si>
    <t>Electronex</t>
  </si>
  <si>
    <t>https://github.com/deepikams022-hub</t>
  </si>
  <si>
    <t>Deepika MS</t>
  </si>
  <si>
    <t>Vidyavardhaka College of Engineering Mysore</t>
  </si>
  <si>
    <t>deepikams022@gmail.com</t>
  </si>
  <si>
    <t>Deepika. M. S</t>
  </si>
  <si>
    <t>Amulya Ketura A D</t>
  </si>
  <si>
    <t>Divya A S</t>
  </si>
  <si>
    <t>Harshitha. V</t>
  </si>
  <si>
    <t>Yugma</t>
  </si>
  <si>
    <t>https://github.com/vandana457</t>
  </si>
  <si>
    <t>Vandana V Devadiga</t>
  </si>
  <si>
    <t>SMVITM Bantakal</t>
  </si>
  <si>
    <t>vandana.24ad056@sode-edu.in</t>
  </si>
  <si>
    <t xml:space="preserve">
Vandana V Devadiga</t>
  </si>
  <si>
    <t>Sharadhi</t>
  </si>
  <si>
    <t>Shri Raksha Bhat</t>
  </si>
  <si>
    <t>Raksha Shetty</t>
  </si>
  <si>
    <t>GARUDA</t>
  </si>
  <si>
    <t>https://github.com/Srijan-108</t>
  </si>
  <si>
    <t>SRIJAN U</t>
  </si>
  <si>
    <t>BMS Institute of Technology and Management</t>
  </si>
  <si>
    <t>srijan.u2802@gmail.com</t>
  </si>
  <si>
    <t>YASHVANTH M</t>
  </si>
  <si>
    <t>TEJASHWINI S URANAKAR</t>
  </si>
  <si>
    <t>Circuit Breakers</t>
  </si>
  <si>
    <t>Shwetha K</t>
  </si>
  <si>
    <t>Shri Madhwa Vadiraja Insitiute Of Technology, Bantakal</t>
  </si>
  <si>
    <t>shwetha.24ec083@sode-edu.in</t>
  </si>
  <si>
    <t>Sachin Poojary</t>
  </si>
  <si>
    <t>Shreesha Bhat</t>
  </si>
  <si>
    <t>Rajani Tantry</t>
  </si>
  <si>
    <t>Auralytix</t>
  </si>
  <si>
    <t>Bhoomika S Kittur</t>
  </si>
  <si>
    <t>RNS Institute of Technology</t>
  </si>
  <si>
    <t>bhoomikaskittur23ec@rnsit.ac.in</t>
  </si>
  <si>
    <t>Bhoomika Kittur</t>
  </si>
  <si>
    <t>Varshini D V</t>
  </si>
  <si>
    <t>Ramya C Gokavi</t>
  </si>
  <si>
    <t>Tanushree A</t>
  </si>
  <si>
    <t>Four Bit Fury</t>
  </si>
  <si>
    <t>https://github.com/Marella-Maruthi-Mukundha</t>
  </si>
  <si>
    <t>Maruthi Mukundha Marella</t>
  </si>
  <si>
    <t>GITAM school of technology</t>
  </si>
  <si>
    <t>mmarella@gitam.in</t>
  </si>
  <si>
    <t>Marella Maruthi Mukundha</t>
  </si>
  <si>
    <t>EECE</t>
  </si>
  <si>
    <t>Vinay DC</t>
  </si>
  <si>
    <t>DHARSHAN A</t>
  </si>
  <si>
    <t>DEEKSHITH S</t>
  </si>
  <si>
    <t>HackGPT</t>
  </si>
  <si>
    <t>https://github.com/jonahjason0825</t>
  </si>
  <si>
    <t>Jonah K J</t>
  </si>
  <si>
    <t>Christ (Deemed to be University), School of Engineering and Technology</t>
  </si>
  <si>
    <t>jonah.kirubakar@btech.christuniversity.in</t>
  </si>
  <si>
    <t>ECS</t>
  </si>
  <si>
    <t>Lourdes Xavier A</t>
  </si>
  <si>
    <t>Likith Kumar B M</t>
  </si>
  <si>
    <t>Albin Laiju</t>
  </si>
  <si>
    <t>Automobile Engineering</t>
  </si>
  <si>
    <t>Hackvengers</t>
  </si>
  <si>
    <t>https://github.com/Vinay4556</t>
  </si>
  <si>
    <t>Arslankhan Nagad</t>
  </si>
  <si>
    <t>KLE Technological university Belgavi</t>
  </si>
  <si>
    <t>arslankhannagad@gmail.com</t>
  </si>
  <si>
    <t>Vinay Boomannavar</t>
  </si>
  <si>
    <t>ArslanKhan</t>
  </si>
  <si>
    <t>Nadeem</t>
  </si>
  <si>
    <t>ummehani</t>
  </si>
  <si>
    <t>Redbull</t>
  </si>
  <si>
    <t>https://github.com/AdithyaG-911</t>
  </si>
  <si>
    <t>ADITHYA G</t>
  </si>
  <si>
    <t>Vivekananda college of engg. &amp; technology, puttur</t>
  </si>
  <si>
    <t>adithyabhatkuttrottu@gmail.com</t>
  </si>
  <si>
    <t xml:space="preserve"> ADITHYA G</t>
  </si>
  <si>
    <t>MCA</t>
  </si>
  <si>
    <t>CHAITHALI S</t>
  </si>
  <si>
    <t>HAVYAS B</t>
  </si>
  <si>
    <t>BHAVISH KUMAR</t>
  </si>
  <si>
    <t>Trash_Stockers</t>
  </si>
  <si>
    <t>https://share.google/Z2INBsudz9YgLr5R4</t>
  </si>
  <si>
    <t>Aravind srinivas</t>
  </si>
  <si>
    <t>Siddaganga institute of technology</t>
  </si>
  <si>
    <t>1si24ee004@sit.ac.in</t>
  </si>
  <si>
    <t>Aravind S</t>
  </si>
  <si>
    <t>Ananya S</t>
  </si>
  <si>
    <t>Balquis Ahmed</t>
  </si>
  <si>
    <t>Divya N</t>
  </si>
  <si>
    <t>cognovert</t>
  </si>
  <si>
    <t>kantharaju v</t>
  </si>
  <si>
    <t>RNSIT</t>
  </si>
  <si>
    <t>kantharajuv24mca@rnsit.ac.in</t>
  </si>
  <si>
    <t>KANTHARAJU V</t>
  </si>
  <si>
    <t>NAGARAJ C KAMATAR</t>
  </si>
  <si>
    <t>Indhuja M</t>
  </si>
  <si>
    <t>JSS</t>
  </si>
  <si>
    <t>https://github.com/Supraj-coder</t>
  </si>
  <si>
    <t>Supraj S</t>
  </si>
  <si>
    <t>JSS Academy Of Technical Education, Bengluru</t>
  </si>
  <si>
    <t>ssuprajs@gmail.com</t>
  </si>
  <si>
    <t>Robotics and Automation</t>
  </si>
  <si>
    <t>Prithvi Das N</t>
  </si>
  <si>
    <t>Kuval K V</t>
  </si>
  <si>
    <t>Digital dynamos</t>
  </si>
  <si>
    <t>Chidhesh Chidhesh</t>
  </si>
  <si>
    <t>Vivekananda College of Engineering &amp; Technology, Puttur</t>
  </si>
  <si>
    <t>chidheshkumar8888@gmail.com</t>
  </si>
  <si>
    <t>Chidhesh</t>
  </si>
  <si>
    <t>Sushmitha</t>
  </si>
  <si>
    <t>Pavana</t>
  </si>
  <si>
    <t>Srujan Kumar B</t>
  </si>
  <si>
    <t>VijayPath10</t>
  </si>
  <si>
    <t>https://github.com/Nisargar983</t>
  </si>
  <si>
    <t>Swathi Vishwanath</t>
  </si>
  <si>
    <t>Vidyavardhaka College of engineering Mysore</t>
  </si>
  <si>
    <t>vvce24ec0140@vvce.ac.in</t>
  </si>
  <si>
    <t>Nisarga R</t>
  </si>
  <si>
    <t>Nandita S koodi</t>
  </si>
  <si>
    <t>Chandan S</t>
  </si>
  <si>
    <t>Madmates</t>
  </si>
  <si>
    <t>Omkar Hosur</t>
  </si>
  <si>
    <t>KLS Vishwanathan Rao Deshpande institute of technology</t>
  </si>
  <si>
    <t>omkarghosur@gmail.com</t>
  </si>
  <si>
    <t>Kalpana Rajput</t>
  </si>
  <si>
    <t>Khushi Ashok More</t>
  </si>
  <si>
    <t>Malleshappa Akki</t>
  </si>
  <si>
    <t>LogicMinds</t>
  </si>
  <si>
    <t>ANANDITA AGNIHOTRI</t>
  </si>
  <si>
    <t>KLE TECHNOLOGICAL UNIVERSITY HUBBALLI</t>
  </si>
  <si>
    <t>01fe24bec192@kletech.ac.in</t>
  </si>
  <si>
    <t>Kishan Ingalalli</t>
  </si>
  <si>
    <t>Piyush Sali</t>
  </si>
  <si>
    <t>Adithi Vernekar</t>
  </si>
  <si>
    <t>Hackaholics</t>
  </si>
  <si>
    <t>https://github.com/ANANYA9207</t>
  </si>
  <si>
    <t>Ananya U</t>
  </si>
  <si>
    <t>ananyau412@gmail.com</t>
  </si>
  <si>
    <t>Sinchana K</t>
  </si>
  <si>
    <t>Prarthana</t>
  </si>
  <si>
    <t>Fact-Check</t>
  </si>
  <si>
    <t>https://github.com/GaganaBhaskar</t>
  </si>
  <si>
    <t>Gagana Bhaskar</t>
  </si>
  <si>
    <t>1rn22ec042.gaganab@rnsit.ac.in</t>
  </si>
  <si>
    <t>Adithya</t>
  </si>
  <si>
    <t>Chethana Ramaswamy</t>
  </si>
  <si>
    <t>BITWISE</t>
  </si>
  <si>
    <t>https://github.com/Y11-test</t>
  </si>
  <si>
    <t>SANSKRITI SHARAN</t>
  </si>
  <si>
    <t xml:space="preserve">
DAYANANDA SAGAR COLLEGE OF ENGINEERING</t>
  </si>
  <si>
    <t>1ds24ee086@dsce.edu.in</t>
  </si>
  <si>
    <t>YUKTA JABIN</t>
  </si>
  <si>
    <t>KHAZEENA FARHAN AHMAD</t>
  </si>
  <si>
    <t>VARSHA MS</t>
  </si>
  <si>
    <t>AERONAUTICAL ENGINEERING</t>
  </si>
  <si>
    <t>The Brainforce</t>
  </si>
  <si>
    <t>https://github.com/Tanushree-kavalapure</t>
  </si>
  <si>
    <t>Jonathan John David</t>
  </si>
  <si>
    <t>S ,G, balekundri institute of technology</t>
  </si>
  <si>
    <t>jonathajohndavid@gmail.com</t>
  </si>
  <si>
    <t>Tanushree kavalapure</t>
  </si>
  <si>
    <t>Jonathan John david</t>
  </si>
  <si>
    <t>Srushti Mutalikdesai</t>
  </si>
  <si>
    <t>Shivabasav R Munnolli</t>
  </si>
  <si>
    <t xml:space="preserve">
404 FOUND</t>
  </si>
  <si>
    <t>https://github.com/babaleshwar</t>
  </si>
  <si>
    <t>PANKAJ M BABALESHWAR</t>
  </si>
  <si>
    <t>VSM SOMASHEKAR R KOTIWALE INSTITUTE OF TECHNOLOGY</t>
  </si>
  <si>
    <t xml:space="preserve">
babaleshwarpankaj@gmail.com</t>
  </si>
  <si>
    <t>ABDULWAHAB MULLA</t>
  </si>
  <si>
    <t>KALPANA WALIKAR</t>
  </si>
  <si>
    <t>ADITYA KHARADE</t>
  </si>
  <si>
    <t>Tech titans</t>
  </si>
  <si>
    <t>dhanvini13-gif https://share.google/vVp1FjThYfhHtr3Gm</t>
  </si>
  <si>
    <t>Dhanvini J</t>
  </si>
  <si>
    <t>The National Institute of Engineering,Mysuru</t>
  </si>
  <si>
    <t>dhanvini13@gmail.com</t>
  </si>
  <si>
    <t>Dhanvini</t>
  </si>
  <si>
    <t>Prajna J M</t>
  </si>
  <si>
    <t>Avani Savalgi</t>
  </si>
  <si>
    <t>Divyashree N</t>
  </si>
  <si>
    <t>HackOps</t>
  </si>
  <si>
    <t>Aishwarya M</t>
  </si>
  <si>
    <t>J N N college of Engineering, Shivamogga</t>
  </si>
  <si>
    <t>aishumanjunath98@gmail.com</t>
  </si>
  <si>
    <t xml:space="preserve">Ananya A Hoysal
</t>
  </si>
  <si>
    <t>Aman R Jadav</t>
  </si>
  <si>
    <t>G Shishir</t>
  </si>
  <si>
    <t>Citysync crew</t>
  </si>
  <si>
    <t>Samra Yusuf</t>
  </si>
  <si>
    <t>Shri madhaw vadiraja institute of technology and management</t>
  </si>
  <si>
    <t>samra.24ec072@sode-edu.in</t>
  </si>
  <si>
    <t>Samra</t>
  </si>
  <si>
    <t>Sameeksha</t>
  </si>
  <si>
    <t>Vinutha</t>
  </si>
  <si>
    <t>swarnashree</t>
  </si>
  <si>
    <t>NeuroNauts</t>
  </si>
  <si>
    <t>https://github.com/Jaydeep-Nadkarni</t>
  </si>
  <si>
    <t>Jaydeep Nadkarni</t>
  </si>
  <si>
    <t>KLE Technological University's Dr M. S. Sheshgiri Campus Belagavi.</t>
  </si>
  <si>
    <t>jaydeepnadkarni123@gmail.com</t>
  </si>
  <si>
    <t>Aryan Sunil Patil</t>
  </si>
  <si>
    <t>Ashmit Rathod</t>
  </si>
  <si>
    <t>Rikhil Gopi</t>
  </si>
  <si>
    <t>GirlDominars</t>
  </si>
  <si>
    <t>https://github.com/ErrorwithSanjana</t>
  </si>
  <si>
    <t>Laxmi Hangargi</t>
  </si>
  <si>
    <t>Sharnbasva University</t>
  </si>
  <si>
    <t>laxmihangargi03@gmail.com</t>
  </si>
  <si>
    <t>Sanjana Dongre</t>
  </si>
  <si>
    <t>Swati Talwar</t>
  </si>
  <si>
    <t>Gayathri Hangargi</t>
  </si>
  <si>
    <t>Team Stackthoscope</t>
  </si>
  <si>
    <t>https://github.com/KulajeetBarman</t>
  </si>
  <si>
    <t>KULAJEET BARMAN</t>
  </si>
  <si>
    <t>kulajeetofficial@gmail.com</t>
  </si>
  <si>
    <t>SAYED ABDUL QADAR</t>
  </si>
  <si>
    <t>ANANYA GLADYS</t>
  </si>
  <si>
    <t>KUSHAGRA SINHA</t>
  </si>
  <si>
    <t>SparkSync</t>
  </si>
  <si>
    <t>Varsha Jogin</t>
  </si>
  <si>
    <t>Yenepoya institute of technology Moodabidri</t>
  </si>
  <si>
    <t>joginvarsha@gmail.com</t>
  </si>
  <si>
    <t>Tanisha Poojary</t>
  </si>
  <si>
    <t>Namratha</t>
  </si>
  <si>
    <t>Auto clot emergency system</t>
  </si>
  <si>
    <t>Preetham Balaji R</t>
  </si>
  <si>
    <t>Vidyavardhaka college of engineeringg</t>
  </si>
  <si>
    <t>Vvce24cseaiml0075@vvce.ac.in</t>
  </si>
  <si>
    <t>Nikshep R Rao</t>
  </si>
  <si>
    <t>Darshan kp</t>
  </si>
  <si>
    <t>TeleAicom</t>
  </si>
  <si>
    <t>https://github.com/Kavanasr25/kavana-s-code4Etech/blob/main/README.md</t>
  </si>
  <si>
    <t>Kavana S R</t>
  </si>
  <si>
    <t>Coorg Institute of technology ponnampet</t>
  </si>
  <si>
    <t>kavanasrkavanasr8@gmail.com</t>
  </si>
  <si>
    <t>Shraddha R L</t>
  </si>
  <si>
    <t>Navyashree</t>
  </si>
  <si>
    <t>VSMS Inno8</t>
  </si>
  <si>
    <t>https://github.com/rakshitahalluri-1111</t>
  </si>
  <si>
    <t>Rakshita Halluri</t>
  </si>
  <si>
    <t>VSMSRKIT,Nippani</t>
  </si>
  <si>
    <t>rakshitahalluri@gmail.com</t>
  </si>
  <si>
    <t>Mudassir Alladatkhan</t>
  </si>
  <si>
    <t>Priyanka Patil</t>
  </si>
  <si>
    <t>Rutika Ramankatti</t>
  </si>
  <si>
    <t>HackSparks</t>
  </si>
  <si>
    <t>https://github.com/Rakshi0212</t>
  </si>
  <si>
    <t>Rakshitha Ashok Kumar</t>
  </si>
  <si>
    <t>Shri Madhwa Vadiraja Institute of technology and management bantakal</t>
  </si>
  <si>
    <t>rakshitha.24ad034@sode-edu.in</t>
  </si>
  <si>
    <t>Vaishnavi K Amin</t>
  </si>
  <si>
    <t xml:space="preserve">Sakshi
</t>
  </si>
  <si>
    <t>Sanvi Shettigar</t>
  </si>
  <si>
    <t>Health-Techies</t>
  </si>
  <si>
    <t>https://github.com/Shreeshail-Natikar/AarogyaAI.git</t>
  </si>
  <si>
    <t>Rakesh Ghooli</t>
  </si>
  <si>
    <t>Kle Technological University</t>
  </si>
  <si>
    <t>s7187856@gmail.com</t>
  </si>
  <si>
    <t>Shreeshail Natikar</t>
  </si>
  <si>
    <t>Siddharth Jambotkar</t>
  </si>
  <si>
    <t>Shubham Gawade</t>
  </si>
  <si>
    <t>Altronix</t>
  </si>
  <si>
    <t>P mohammad haseeb</t>
  </si>
  <si>
    <t>Bearys Institute of Technology</t>
  </si>
  <si>
    <t>haseebmohammed312@gmail.com</t>
  </si>
  <si>
    <t>p mohammed haseeb</t>
  </si>
  <si>
    <t>Adnan Ahmed</t>
  </si>
  <si>
    <t>Saniya</t>
  </si>
  <si>
    <t>Herum shaikh</t>
  </si>
  <si>
    <t>Git It Done</t>
  </si>
  <si>
    <t>Deeksha S J</t>
  </si>
  <si>
    <t>deekshasj13@gmail.com</t>
  </si>
  <si>
    <t>Chethan P</t>
  </si>
  <si>
    <t>Bhargav M</t>
  </si>
  <si>
    <t>Sanjay N</t>
  </si>
  <si>
    <t>Neon</t>
  </si>
  <si>
    <t>https://github.com/sukigowda88-art</t>
  </si>
  <si>
    <t>Sukhi Gowda</t>
  </si>
  <si>
    <t>AJ Institute of Engineering &amp; Technology</t>
  </si>
  <si>
    <t>sukigowda88@gmail.com</t>
  </si>
  <si>
    <t>Prabhath S</t>
  </si>
  <si>
    <t>Mohammad Nuhman</t>
  </si>
  <si>
    <t>Bhooshan</t>
  </si>
  <si>
    <t>The VIP GITians</t>
  </si>
  <si>
    <t>https://github.com/Pranav-Mahesh-Palled</t>
  </si>
  <si>
    <t>Pranav Mahesh Palled</t>
  </si>
  <si>
    <t xml:space="preserve">pranavpalled44@gmail.com
</t>
  </si>
  <si>
    <t>Kaushik Narayan Morkar</t>
  </si>
  <si>
    <t>Murari Annappa Desai</t>
  </si>
  <si>
    <t>Nagaraj Hundre</t>
  </si>
  <si>
    <t>Cyber_Gaurd</t>
  </si>
  <si>
    <t>https://github.com/LavanyaAIML</t>
  </si>
  <si>
    <t>Nayana B S</t>
  </si>
  <si>
    <t>Bapuji Institute Of Engineering And Technology</t>
  </si>
  <si>
    <t>nayanabsnayana7@gmail.com</t>
  </si>
  <si>
    <t>Lavanya B M</t>
  </si>
  <si>
    <t>Chandana B S</t>
  </si>
  <si>
    <t>Maithreayi D Hampole</t>
  </si>
  <si>
    <t>Insight Assist</t>
  </si>
  <si>
    <t>https://github.com/Nithyabv28</t>
  </si>
  <si>
    <t>Nithya Niharika B V</t>
  </si>
  <si>
    <t>CMR institute of Technology</t>
  </si>
  <si>
    <t>nithyabv28@gmail.com</t>
  </si>
  <si>
    <t>Gouri G Menon</t>
  </si>
  <si>
    <t>M Anindita</t>
  </si>
  <si>
    <t>MITHIL R KOKANE</t>
  </si>
  <si>
    <t>Radiant rebels</t>
  </si>
  <si>
    <t>Miswa Z</t>
  </si>
  <si>
    <t>Yenepoya institute of technology moodbidri thodar</t>
  </si>
  <si>
    <t>miswaz107@gmail.com</t>
  </si>
  <si>
    <t>Rakhana haneef</t>
  </si>
  <si>
    <t>Zahida banu</t>
  </si>
  <si>
    <t>Zahra iram</t>
  </si>
  <si>
    <t>Invisible Codes</t>
  </si>
  <si>
    <t>https://github.com/AryanAkshayHubballi/Invisible-Codes.git</t>
  </si>
  <si>
    <t>Aryan Akshay Hubballi</t>
  </si>
  <si>
    <t>S G Balekundri Institute of Technology</t>
  </si>
  <si>
    <t>girija191972@gmail.com</t>
  </si>
  <si>
    <t>Megha S Jenipatil</t>
  </si>
  <si>
    <t>Ashwini M Warad</t>
  </si>
  <si>
    <t>Manjula G Huddar</t>
  </si>
  <si>
    <t>Aurora</t>
  </si>
  <si>
    <t>https://github.com/VSM5002</t>
  </si>
  <si>
    <t>Vedashri Marichetty</t>
  </si>
  <si>
    <t>RV University</t>
  </si>
  <si>
    <t>vedashrim.btech23@rvu.edu.in</t>
  </si>
  <si>
    <t>Unnathi C S</t>
  </si>
  <si>
    <t>Sunitha M T</t>
  </si>
  <si>
    <t>team-luminara</t>
  </si>
  <si>
    <t>https://github.com/team-luminara</t>
  </si>
  <si>
    <t>Anusha Shivraj Kharvi</t>
  </si>
  <si>
    <t>Vivekananda College of engineering and technology puttur</t>
  </si>
  <si>
    <t>anushakharvi015@gmail.com</t>
  </si>
  <si>
    <t>Anusha P</t>
  </si>
  <si>
    <t>Neha Rai</t>
  </si>
  <si>
    <t xml:space="preserve">Prajna
</t>
  </si>
  <si>
    <t>Tech Sages</t>
  </si>
  <si>
    <t>https://github.com/mehy12</t>
  </si>
  <si>
    <t>Meesam Hyder</t>
  </si>
  <si>
    <t>Vemana Institute of Technology</t>
  </si>
  <si>
    <t>meesamhyder2005@gmail.com</t>
  </si>
  <si>
    <t>Aaliya Viquas</t>
  </si>
  <si>
    <t>Pradyumna K</t>
  </si>
  <si>
    <t>Akshyanshu Sekhar Nayak</t>
  </si>
  <si>
    <t>Clef coders</t>
  </si>
  <si>
    <t>https://github.com/Nandanpatgar</t>
  </si>
  <si>
    <t>Nandan Patgar</t>
  </si>
  <si>
    <t>Vivekananda college of engineering and technology, puttur, D. K</t>
  </si>
  <si>
    <t>nandanpatgar5@gmail.com</t>
  </si>
  <si>
    <t>NANDAN PATGAR</t>
  </si>
  <si>
    <t>AI</t>
  </si>
  <si>
    <t>M NIKHIL MANJU ACHARYA</t>
  </si>
  <si>
    <t>Anudeep N B</t>
  </si>
  <si>
    <t>Team Tec</t>
  </si>
  <si>
    <t>Mohammed Anas</t>
  </si>
  <si>
    <t>Yenepoya Institute of Technology</t>
  </si>
  <si>
    <t>moanasak069@gmail.com</t>
  </si>
  <si>
    <t>Mohammed Ruheil</t>
  </si>
  <si>
    <t>Mohammed Suhaib</t>
  </si>
  <si>
    <t>Mohammed Saqib</t>
  </si>
  <si>
    <t>Doodles</t>
  </si>
  <si>
    <t>https://github.com/Veeresh8337</t>
  </si>
  <si>
    <t>Sujal Bagavan</t>
  </si>
  <si>
    <t>Kle bca gokak</t>
  </si>
  <si>
    <t>sujalbagavan@gmail.com</t>
  </si>
  <si>
    <t>Veeresh Hindiholi</t>
  </si>
  <si>
    <t>Sujal bagavan</t>
  </si>
  <si>
    <t>Darshan S Jarale</t>
  </si>
  <si>
    <t>Praveen M Sadalgi</t>
  </si>
  <si>
    <t>VidyaTej</t>
  </si>
  <si>
    <t>https://github.com/Pravachan-D-S</t>
  </si>
  <si>
    <t>Pravachan D S</t>
  </si>
  <si>
    <t>pravachands52@gmail.com</t>
  </si>
  <si>
    <t>Chethan AR</t>
  </si>
  <si>
    <t>Papireddigari Thanusha</t>
  </si>
  <si>
    <t>Ruchitha HP</t>
  </si>
  <si>
    <t>Triovita</t>
  </si>
  <si>
    <t>Chirayu P</t>
  </si>
  <si>
    <t>AJ INSTITUTE OF ENGINEERING AND TECHNOLOGY</t>
  </si>
  <si>
    <t>pchirayu871@gmail.com</t>
  </si>
  <si>
    <t>Krithika</t>
  </si>
  <si>
    <t>Ankitha</t>
  </si>
  <si>
    <t>Deepa</t>
  </si>
  <si>
    <t>Bit by Bit</t>
  </si>
  <si>
    <t>https://github.com/ShagufthaNikhar</t>
  </si>
  <si>
    <t>Shaguftha Nikhar</t>
  </si>
  <si>
    <t>Ballari Institute of Technology and Management</t>
  </si>
  <si>
    <t>shagufthanikhar@gmail.com</t>
  </si>
  <si>
    <t>Ayesha Nimra</t>
  </si>
  <si>
    <t>Mohammed Musaddiq K</t>
  </si>
  <si>
    <t>Shoaib Shaik</t>
  </si>
  <si>
    <t>Pathfinders</t>
  </si>
  <si>
    <t>https://github.com/vinayak762</t>
  </si>
  <si>
    <t>Vinayak Jangam</t>
  </si>
  <si>
    <t>vinayakjangam67@gmail.com</t>
  </si>
  <si>
    <t>Nikhita Guggari</t>
  </si>
  <si>
    <t>vinayak Jangam</t>
  </si>
  <si>
    <t>Sahana Patil</t>
  </si>
  <si>
    <t>Shubhangi Ramani</t>
  </si>
  <si>
    <t>Cryptech</t>
  </si>
  <si>
    <t>https://github.com/Mohannad986</t>
  </si>
  <si>
    <t>Mohanned Kallumanti</t>
  </si>
  <si>
    <t>P A college of engineering</t>
  </si>
  <si>
    <t>kalmantimohannad@gmail.com</t>
  </si>
  <si>
    <t>Mohanned kallumanti</t>
  </si>
  <si>
    <t>Nihal Ahmed shet</t>
  </si>
  <si>
    <t>Deepushree H.P</t>
  </si>
  <si>
    <t>Ananya A Badkar</t>
  </si>
  <si>
    <t>ARES</t>
  </si>
  <si>
    <t>AKSHAY P M</t>
  </si>
  <si>
    <t>M S Ramaiah University of Applied Sciences</t>
  </si>
  <si>
    <t>23etmc412002@msruas.ac.in</t>
  </si>
  <si>
    <t>Akshay P M</t>
  </si>
  <si>
    <t>Rathan Raj N</t>
  </si>
  <si>
    <t>Mechanical</t>
  </si>
  <si>
    <t>Somya Jha</t>
  </si>
  <si>
    <t>Eesha baijesh</t>
  </si>
  <si>
    <t>MBBS</t>
  </si>
  <si>
    <t xml:space="preserve">Team Techno
</t>
  </si>
  <si>
    <t>https://gitHub.com/nileshpatil6</t>
  </si>
  <si>
    <t>Bharat Darshankar</t>
  </si>
  <si>
    <t>SG Balekundri Institute of Technology, Belagavi</t>
  </si>
  <si>
    <t>bharatdarshankar01@gmail.com</t>
  </si>
  <si>
    <t>Nilesh S Patil</t>
  </si>
  <si>
    <t>Ananya Ayachit</t>
  </si>
  <si>
    <t>Shrishail Sadalagi</t>
  </si>
  <si>
    <t>WhiteAI</t>
  </si>
  <si>
    <t>https://github.com/Zeeato</t>
  </si>
  <si>
    <t>Abhishek H</t>
  </si>
  <si>
    <t>Sahyadri College of Engineering and Management</t>
  </si>
  <si>
    <t>abhishekh337@gmail.com</t>
  </si>
  <si>
    <t>Aadithya Nayak V</t>
  </si>
  <si>
    <t>Karthik Acharya</t>
  </si>
  <si>
    <t xml:space="preserve">
Ashish Shenoy K</t>
  </si>
  <si>
    <t>Innovators</t>
  </si>
  <si>
    <t>Suraj V</t>
  </si>
  <si>
    <t>SJCE</t>
  </si>
  <si>
    <t>surajvviswanathad@gmail.com</t>
  </si>
  <si>
    <t>Varadaraj G</t>
  </si>
  <si>
    <t>Charan S</t>
  </si>
  <si>
    <t>Intliquest</t>
  </si>
  <si>
    <t>Tushar Kattimani</t>
  </si>
  <si>
    <t>KLE Society's College of BCA Gokak</t>
  </si>
  <si>
    <t>tusharskattimanitushar@gmail.com</t>
  </si>
  <si>
    <t>Tushar s kattimani</t>
  </si>
  <si>
    <t>BCA</t>
  </si>
  <si>
    <t>Swati I Kambar</t>
  </si>
  <si>
    <t>Varsha Gavimath</t>
  </si>
  <si>
    <t>Sushmita Terdal</t>
  </si>
  <si>
    <t>Sunidhi N NADIG</t>
  </si>
  <si>
    <t>JNNCE SHIVAMOGGA</t>
  </si>
  <si>
    <t>sunidhinnadig@gmail.com</t>
  </si>
  <si>
    <t>Sunidhi N Nadig</t>
  </si>
  <si>
    <t>Vaishnavi KM</t>
  </si>
  <si>
    <t>Rucitha HL</t>
  </si>
  <si>
    <t>Srujana MP</t>
  </si>
  <si>
    <t>EcoVerse</t>
  </si>
  <si>
    <t>POOJA K M</t>
  </si>
  <si>
    <t>poojakm24ec@rnsit.ac.in</t>
  </si>
  <si>
    <t>RISHIKA RAMESH DOLLIN</t>
  </si>
  <si>
    <t>NAMRATHA M</t>
  </si>
  <si>
    <t>MindMatrix</t>
  </si>
  <si>
    <t>Muskan Banu</t>
  </si>
  <si>
    <t>Yenepoya Institute of Technology ,Moodbidri</t>
  </si>
  <si>
    <t>muskanshk161@gmail.com</t>
  </si>
  <si>
    <t>Rimsha Shabnam</t>
  </si>
  <si>
    <t>Sheen Shaikh Ahmed Muktesar</t>
  </si>
  <si>
    <t>Vision Crafters</t>
  </si>
  <si>
    <t>https://github.com/sonnaddivya</t>
  </si>
  <si>
    <t>DANAMMA SONNAD</t>
  </si>
  <si>
    <t>VSM SOMASHEKAR R KOTIWALE INSTITUTE OF TECHNOLOGY NIPANI</t>
  </si>
  <si>
    <t>divyasonnadsonnad@gmail.com</t>
  </si>
  <si>
    <t>LAXMI BIRADAR</t>
  </si>
  <si>
    <t>SHRADDA INDULKAR</t>
  </si>
  <si>
    <t>NEETA AYIGOL</t>
  </si>
  <si>
    <t>Team Cicada</t>
  </si>
  <si>
    <t>https://github.com/rishi0047</t>
  </si>
  <si>
    <t>Rishi N</t>
  </si>
  <si>
    <t>rishin289@gmail.com</t>
  </si>
  <si>
    <t>77366 36764</t>
  </si>
  <si>
    <t>Haneen V.A</t>
  </si>
  <si>
    <t>Ahamad Zaeem</t>
  </si>
  <si>
    <t>Muhammed Shaffaf Sadic</t>
  </si>
  <si>
    <t>Nutriwear</t>
  </si>
  <si>
    <t>Lalithya Govardhan</t>
  </si>
  <si>
    <t>JSS Science and Technology University</t>
  </si>
  <si>
    <t>lalithyag0224@gmail.com</t>
  </si>
  <si>
    <t>Deekshith R</t>
  </si>
  <si>
    <t>Gagan Deep P S</t>
  </si>
  <si>
    <t>Mixed pixels</t>
  </si>
  <si>
    <t>https://github.com/jzmtx</t>
  </si>
  <si>
    <t>Jasmith K P</t>
  </si>
  <si>
    <t>Canara engeenering college</t>
  </si>
  <si>
    <t>kpjasmith@gmail.com</t>
  </si>
  <si>
    <t>Hruthvik</t>
  </si>
  <si>
    <t>Anusha U</t>
  </si>
  <si>
    <t>Bhumika Rao</t>
  </si>
  <si>
    <t>https://github.com/AyeshaReeman</t>
  </si>
  <si>
    <t>Ayesha Reeman</t>
  </si>
  <si>
    <t>Shri Madhwa Vadiraja Institute of Technology and Management</t>
  </si>
  <si>
    <t>ayeshareeman4@gmail.com</t>
  </si>
  <si>
    <t>Ananyashree</t>
  </si>
  <si>
    <t>Ashritha</t>
  </si>
  <si>
    <t>Supritha</t>
  </si>
  <si>
    <t>The Alchemists</t>
  </si>
  <si>
    <t>Aaminah Zakiyyah</t>
  </si>
  <si>
    <t>CMR University lakeside campus</t>
  </si>
  <si>
    <t>aaminah.zakiyyah@gmail.com</t>
  </si>
  <si>
    <t>Did not provide</t>
  </si>
  <si>
    <t>Adishree Bharadwaj</t>
  </si>
  <si>
    <t>Bilal Mohammed Ansari</t>
  </si>
  <si>
    <t>Code Combatants</t>
  </si>
  <si>
    <t>https://github.com/KarthikKottary</t>
  </si>
  <si>
    <t>Karthik Kottary</t>
  </si>
  <si>
    <t>kottarykarthik2004@gmail.com</t>
  </si>
  <si>
    <t>Karthik Ganesh Kottary</t>
  </si>
  <si>
    <t>Vaibhav Rai</t>
  </si>
  <si>
    <t>Mazin M H</t>
  </si>
  <si>
    <t>Vyshnav Madhav</t>
  </si>
  <si>
    <t xml:space="preserve">Team Tec
</t>
  </si>
  <si>
    <t>https://github.com/ayshashfaque</t>
  </si>
  <si>
    <t>Aysha Ashfaque</t>
  </si>
  <si>
    <t>ayshashfaque@gmail.com</t>
  </si>
  <si>
    <t>Mohomed Shabeeh</t>
  </si>
  <si>
    <t>Lena Aysha</t>
  </si>
  <si>
    <t>Shaqib Mohammed Shafi</t>
  </si>
  <si>
    <t>Visi0nX</t>
  </si>
  <si>
    <t>Agustya Kumar Sharma</t>
  </si>
  <si>
    <t>SJCE/JSS-STU Mysuru</t>
  </si>
  <si>
    <t>agustya.k.sharma@gmail.com</t>
  </si>
  <si>
    <t>Pranav P</t>
  </si>
  <si>
    <t>Sainaman P Malavade</t>
  </si>
  <si>
    <t>Anagha Rao A. C</t>
  </si>
  <si>
    <t>Tech minds</t>
  </si>
  <si>
    <t>K Anantha Krishna Rao</t>
  </si>
  <si>
    <t>The National Institution Of Egineering</t>
  </si>
  <si>
    <t>ananthakrishnakrao@ieee.org</t>
  </si>
  <si>
    <t>Jnanesh M J</t>
  </si>
  <si>
    <t>Anushriya R</t>
  </si>
  <si>
    <t>Ankitha T</t>
  </si>
  <si>
    <t>The Hardware Hustlers</t>
  </si>
  <si>
    <t>https://github.com/shreyashalingali-blip</t>
  </si>
  <si>
    <t>SHREYAS HALINGALI</t>
  </si>
  <si>
    <t>KLE TECHNOLOGICAL UNIVERSITY,BELAGAVI</t>
  </si>
  <si>
    <t>shreyashalingali@gmail.com</t>
  </si>
  <si>
    <t>SHREYAS</t>
  </si>
  <si>
    <t>SHREECHARAN M B</t>
  </si>
  <si>
    <t>KARTIK NAGESH HAMPANNAVAR</t>
  </si>
  <si>
    <t>404 Brain not found</t>
  </si>
  <si>
    <t>Mohammed Mihran</t>
  </si>
  <si>
    <t>24ee-mihran5301@yit.edu.in</t>
  </si>
  <si>
    <t>Mohammed Rayyan Mohammed Yusoof</t>
  </si>
  <si>
    <t>Ahmed Azhar</t>
  </si>
  <si>
    <t>Saqlain Sayyed</t>
  </si>
  <si>
    <t>Slytherin</t>
  </si>
  <si>
    <t>https://github.com/ahmad-sp</t>
  </si>
  <si>
    <t>Ahmad SP</t>
  </si>
  <si>
    <t>ahmuahmad2003@gmail.com</t>
  </si>
  <si>
    <t>Ahmad S.P</t>
  </si>
  <si>
    <t>Ahmed Nidhal</t>
  </si>
  <si>
    <t>Muhammed Rizan C</t>
  </si>
  <si>
    <t>Libin Krishna</t>
  </si>
  <si>
    <t>TechVortex</t>
  </si>
  <si>
    <t>https://github.com/Minato22-koala</t>
  </si>
  <si>
    <t>SHABARISH MP</t>
  </si>
  <si>
    <t>Ballari Institute of Technology &amp; Management</t>
  </si>
  <si>
    <t>shabarishmp22@gmail.com</t>
  </si>
  <si>
    <t>Shabarish MP</t>
  </si>
  <si>
    <t>Vinay Kumar</t>
  </si>
  <si>
    <t>Chetana. M. M</t>
  </si>
  <si>
    <t>Ankita Sasimath</t>
  </si>
  <si>
    <t>Fusion coders</t>
  </si>
  <si>
    <t>Prajwal Vidyasagar</t>
  </si>
  <si>
    <t>Rnsit</t>
  </si>
  <si>
    <t>Prajwalvidyasagar24cs@rnsit.ac.in</t>
  </si>
  <si>
    <t>Prajwal.Vidyasagar</t>
  </si>
  <si>
    <t>Pranav MN</t>
  </si>
  <si>
    <t>Nandan Bellary</t>
  </si>
  <si>
    <t>Pratik vijay</t>
  </si>
  <si>
    <t>CellVision</t>
  </si>
  <si>
    <t>Charan Bharadwaj Venkatesh</t>
  </si>
  <si>
    <t>charanbharadwajvenkatesh23ec@rnsit.ac.in</t>
  </si>
  <si>
    <t>Manasa S</t>
  </si>
  <si>
    <t>Devarapalli Venkata Yasaswi Nikhil</t>
  </si>
  <si>
    <t>Crack</t>
  </si>
  <si>
    <t>https://github.com/Vpnayak97</t>
  </si>
  <si>
    <t>Vineeth Bhat</t>
  </si>
  <si>
    <t>vineeth.24cs181@sode-edu.in</t>
  </si>
  <si>
    <t>Vishnu Prasad</t>
  </si>
  <si>
    <t>Vineeth</t>
  </si>
  <si>
    <t>Sarthak</t>
  </si>
  <si>
    <t>Pranav</t>
  </si>
  <si>
    <t xml:space="preserve">
ERROR 404</t>
  </si>
  <si>
    <t>https://github.com/Rajath2005</t>
  </si>
  <si>
    <t>Rajath Kiran A</t>
  </si>
  <si>
    <t>Vivekananda College of Engineering &amp; Technology</t>
  </si>
  <si>
    <t>rajathajeru@gmail.com</t>
  </si>
  <si>
    <t>Sanath K</t>
  </si>
  <si>
    <t>Rithesh Chandrakanth</t>
  </si>
  <si>
    <t>Sheethal D Rai</t>
  </si>
  <si>
    <t>UltraNova</t>
  </si>
  <si>
    <t>https://github.com/Kart-0010-0101</t>
  </si>
  <si>
    <t>Karthik B</t>
  </si>
  <si>
    <t xml:space="preserve">
Acharya Institute Of Technology</t>
  </si>
  <si>
    <t>karthik.b.college@gmail.com</t>
  </si>
  <si>
    <t>Nagabhushan M</t>
  </si>
  <si>
    <t>B Priya</t>
  </si>
  <si>
    <t>Aishwarya</t>
  </si>
  <si>
    <t>BioPerspiration</t>
  </si>
  <si>
    <t>https://github.com/errmnth</t>
  </si>
  <si>
    <t>RAAMNATH K</t>
  </si>
  <si>
    <t>raamnathkanna29@gmail.com</t>
  </si>
  <si>
    <t xml:space="preserve">Medical Electronics </t>
  </si>
  <si>
    <t>SOHAN NANDI</t>
  </si>
  <si>
    <t>Medical Electronics</t>
  </si>
  <si>
    <t>SUMEDHA TATTI</t>
  </si>
  <si>
    <t>SANNIDHI S TORGAL</t>
  </si>
  <si>
    <t>Bro coder's</t>
  </si>
  <si>
    <t>ADITHYA SHARMA</t>
  </si>
  <si>
    <t>VIVEKANANDA COLLEGE OF ENGINEERING &amp; TECHNOLOGY</t>
  </si>
  <si>
    <t>adithyakukkemane@gmail.com</t>
  </si>
  <si>
    <t>SUSHANTH J</t>
  </si>
  <si>
    <t>VIJESH VISHNU K U</t>
  </si>
  <si>
    <t>SOWRAV NAYAK</t>
  </si>
  <si>
    <t>JeevAntra</t>
  </si>
  <si>
    <t>Shruti Rai</t>
  </si>
  <si>
    <t>The National Institute of Engineering, Mysuru</t>
  </si>
  <si>
    <t>shrutirai1971@gmail.com</t>
  </si>
  <si>
    <t>70700 48311</t>
  </si>
  <si>
    <t>Rachit Kulkarni</t>
  </si>
  <si>
    <t>Shreyas</t>
  </si>
  <si>
    <t>Nirvana</t>
  </si>
  <si>
    <t>https://github.com/amanbangeraa</t>
  </si>
  <si>
    <t>Aman Bangera</t>
  </si>
  <si>
    <t>aman.bangeraa@gmail.com</t>
  </si>
  <si>
    <t xml:space="preserve">Dhanush G.
</t>
  </si>
  <si>
    <t>SNOPS</t>
  </si>
  <si>
    <t>https://github.com/Hemant-mandi</t>
  </si>
  <si>
    <t>Hemant Mandi</t>
  </si>
  <si>
    <t>S.G.Balekundri Institue of Technology Belagavi</t>
  </si>
  <si>
    <t>hemantmandi06@gmail.com</t>
  </si>
  <si>
    <t>Suyog Hanamar</t>
  </si>
  <si>
    <t>Chirag M Kamble</t>
  </si>
  <si>
    <t>Rajat Patil</t>
  </si>
  <si>
    <t>Aqualogic</t>
  </si>
  <si>
    <t>Ritesh Surendra Salian</t>
  </si>
  <si>
    <t>Shri Madhwa Vadiraja Institute of technology and management</t>
  </si>
  <si>
    <t>rithesh.24ec063@sode-edu.in</t>
  </si>
  <si>
    <t>Rithesh Surendra Salian</t>
  </si>
  <si>
    <t>Shreyas U Shettigar</t>
  </si>
  <si>
    <t>Yathin Moolya</t>
  </si>
  <si>
    <t>Vilesh Jayanth Nayak</t>
  </si>
  <si>
    <t xml:space="preserve">
TechX</t>
  </si>
  <si>
    <t>Rehmat Fatima B Kulkarni</t>
  </si>
  <si>
    <t>tasmiakhankulkarni@gmail.com</t>
  </si>
  <si>
    <t>Rahul Krishna TP</t>
  </si>
  <si>
    <t>Sheikh Shahnaz</t>
  </si>
  <si>
    <t>Vivek Satish Poojary</t>
  </si>
  <si>
    <t>SentiNIElS</t>
  </si>
  <si>
    <t>Vijeth D S</t>
  </si>
  <si>
    <t>The National Institute of Engineering</t>
  </si>
  <si>
    <t>vijethds06@gmail.com</t>
  </si>
  <si>
    <t>Rakesh M P</t>
  </si>
  <si>
    <t>Aditya Meti</t>
  </si>
  <si>
    <t>Preethi</t>
  </si>
  <si>
    <t>Fortune Forgers</t>
  </si>
  <si>
    <t>https://github.com/seemasultana7362/CardiCare.git</t>
  </si>
  <si>
    <t>Siddique Jaffer Shafeeq</t>
  </si>
  <si>
    <t>HKBK College Of Engineering</t>
  </si>
  <si>
    <t>siddiquejaffer123@gmail.com</t>
  </si>
  <si>
    <t>Seema Sultana</t>
  </si>
  <si>
    <t>SIDDARTH HS</t>
  </si>
  <si>
    <t>AIT ECE</t>
  </si>
  <si>
    <t>Sathya M</t>
  </si>
  <si>
    <t>Acharya Institute of Technology</t>
  </si>
  <si>
    <t>sathyam.22.beec@acharya.ac.in</t>
  </si>
  <si>
    <t>H M Brunda</t>
  </si>
  <si>
    <t>Sumith Subraya Nayak</t>
  </si>
  <si>
    <t>Karan S</t>
  </si>
  <si>
    <t>Team Cyrax</t>
  </si>
  <si>
    <t>https://github.com/BiswasKumar</t>
  </si>
  <si>
    <t>Biswas Kumar Patel</t>
  </si>
  <si>
    <t>CMRIT</t>
  </si>
  <si>
    <t>biku23ece@cmrit.ac.in</t>
  </si>
  <si>
    <t>Gaurav Kumar Anchal</t>
  </si>
  <si>
    <t>Saksham Jaiswal</t>
  </si>
  <si>
    <t>CSE-DS</t>
  </si>
  <si>
    <t>NilotPal Arya</t>
  </si>
  <si>
    <t>Code Breakers</t>
  </si>
  <si>
    <t>https://github.com/Majenayu</t>
  </si>
  <si>
    <t>P G AYUSH RAI</t>
  </si>
  <si>
    <t>Vidyavardhaka College of engineering , Mysore</t>
  </si>
  <si>
    <t>pgayushrai@gmail.com</t>
  </si>
  <si>
    <t>P G Ayush Rai</t>
  </si>
  <si>
    <t>Nagendra</t>
  </si>
  <si>
    <t>Mahathi</t>
  </si>
  <si>
    <t>Nandan M</t>
  </si>
  <si>
    <t>Innov8rs</t>
  </si>
  <si>
    <t>Muhammad Samran A</t>
  </si>
  <si>
    <t>P.A College of Engineering</t>
  </si>
  <si>
    <t>muhammadsamran04@gmail.com</t>
  </si>
  <si>
    <t>Rihan Muhammad Nellekkar</t>
  </si>
  <si>
    <t>Swati Mahesh Kuravattimath</t>
  </si>
  <si>
    <t>Abdul Kader Suhair Afran</t>
  </si>
  <si>
    <t>Quadra</t>
  </si>
  <si>
    <t>https://github.com/Kfarisa</t>
  </si>
  <si>
    <t>JAMEELAT MAFNA HANEEFA</t>
  </si>
  <si>
    <t>PA COLLEGE OF ENGINEERING</t>
  </si>
  <si>
    <t>mafnahaneefa@gmail.com</t>
  </si>
  <si>
    <t>KHADHEEJATH FARISA</t>
  </si>
  <si>
    <t>KADHEEJATH RUSHAFIDA</t>
  </si>
  <si>
    <t>M Aminath Mihza</t>
  </si>
  <si>
    <t>Game Is On</t>
  </si>
  <si>
    <t>G A MAHAMMAD SAFWAN</t>
  </si>
  <si>
    <t>Bearys institute of technology</t>
  </si>
  <si>
    <t>nellyadysafwan@gmail.com</t>
  </si>
  <si>
    <t>Abbas Nihal</t>
  </si>
  <si>
    <t xml:space="preserve">
M S SHIHABUDDEEN</t>
  </si>
  <si>
    <t>Sheikh Hussain Rafi</t>
  </si>
  <si>
    <t>StarLightSquad</t>
  </si>
  <si>
    <t>https://github.com/4VV23IS258-prog</t>
  </si>
  <si>
    <t>Sumukha R Bayari</t>
  </si>
  <si>
    <t>Vidyavardhaka College Of Engineering,Mysore</t>
  </si>
  <si>
    <t>4vv23is258@vvce.ac.in</t>
  </si>
  <si>
    <t>Tejas GC</t>
  </si>
  <si>
    <t>Shreyas Vijay Shantagiri</t>
  </si>
  <si>
    <t>Yashwanth S</t>
  </si>
  <si>
    <t>Gilmore girls</t>
  </si>
  <si>
    <t>Dishaka Y Bhat</t>
  </si>
  <si>
    <t>JSSSTU Mysuru</t>
  </si>
  <si>
    <t>dishakaybhat@gmail.com</t>
  </si>
  <si>
    <t>Chinmayi K S</t>
  </si>
  <si>
    <t>Bhumika</t>
  </si>
  <si>
    <t>Shivani N kasa</t>
  </si>
  <si>
    <t>-</t>
  </si>
  <si>
    <t>https://github.com/BIPLABMAHAPATRA1951</t>
  </si>
  <si>
    <t>Syed Naimatullah Hussain</t>
  </si>
  <si>
    <t>Nagarjuna College Of Engineering And Technology</t>
  </si>
  <si>
    <t>drsnuh@ncetmail.com</t>
  </si>
  <si>
    <t>91087 59575</t>
  </si>
  <si>
    <t>Biplab Mahapatra</t>
  </si>
  <si>
    <t>Data Science</t>
  </si>
  <si>
    <t>Subham kumar singh</t>
  </si>
  <si>
    <t>Data science</t>
  </si>
  <si>
    <t>Prince kumar</t>
  </si>
  <si>
    <t>Himanshu kumar</t>
  </si>
  <si>
    <t>Team Ascend</t>
  </si>
  <si>
    <t>Utissht M Kashyap</t>
  </si>
  <si>
    <t>R N S institute of Technology</t>
  </si>
  <si>
    <t>utisshtmkashyap24ec@rnsit.ac.in</t>
  </si>
  <si>
    <t>Tejas Belambi</t>
  </si>
  <si>
    <t>Samit M C</t>
  </si>
  <si>
    <t>Sachith</t>
  </si>
  <si>
    <t>AlgoMatrix</t>
  </si>
  <si>
    <t>https://github.com/ankitachougule54</t>
  </si>
  <si>
    <t>ANKITA CHOUGULE</t>
  </si>
  <si>
    <t>ankitachougule026@gmail.com</t>
  </si>
  <si>
    <t>BHAGYASHREE BADIGER</t>
  </si>
  <si>
    <t>LAXMI KOLADUR</t>
  </si>
  <si>
    <t>Sakshi Khandekar</t>
  </si>
  <si>
    <t>Metaminds</t>
  </si>
  <si>
    <t xml:space="preserve">Faizan Shaikh
</t>
  </si>
  <si>
    <t>AGM Rural College of Engineering</t>
  </si>
  <si>
    <t xml:space="preserve">fs7.fazan@gmail.com                                                                                                                                                                                                        </t>
  </si>
  <si>
    <t>Faizan Shaikh</t>
  </si>
  <si>
    <t>Yama Angel Princy</t>
  </si>
  <si>
    <t>Nuha Hungund</t>
  </si>
  <si>
    <t>Cheekati Sushma</t>
  </si>
  <si>
    <t>Techrockers</t>
  </si>
  <si>
    <t>https://github.com/harshasangur48</t>
  </si>
  <si>
    <t>Manjunath V Poojari</t>
  </si>
  <si>
    <t>Jawaharlal Nehru New College of Enginnering Shimoga</t>
  </si>
  <si>
    <t>manjunathvp.ieee@gmail.com</t>
  </si>
  <si>
    <t>Harsha S</t>
  </si>
  <si>
    <t>Tarun S</t>
  </si>
  <si>
    <t>Tilak S</t>
  </si>
  <si>
    <t>Tri-Aura</t>
  </si>
  <si>
    <t>https://github.com/Shyma7</t>
  </si>
  <si>
    <t>Shyma PH</t>
  </si>
  <si>
    <t>PA College of Engineering</t>
  </si>
  <si>
    <t>shymahad7@gmail.com</t>
  </si>
  <si>
    <t>Hana Fathima</t>
  </si>
  <si>
    <t>Sayeda Mariya Nishat Munshi</t>
  </si>
  <si>
    <t>Astrid</t>
  </si>
  <si>
    <t>https://github.com/Nehashreearadhya</t>
  </si>
  <si>
    <t>Shanwi B M</t>
  </si>
  <si>
    <t>PES College of Engineering , Mandya</t>
  </si>
  <si>
    <t>shanwibm0025@gmail.com</t>
  </si>
  <si>
    <t>Nehashree</t>
  </si>
  <si>
    <t>Sanitha B M</t>
  </si>
  <si>
    <t>Keerthana R</t>
  </si>
  <si>
    <t>Connoisseurs</t>
  </si>
  <si>
    <t>Aditya Gudagudi</t>
  </si>
  <si>
    <t>Visvesvaraya technological university belgavi</t>
  </si>
  <si>
    <t>adityagudagudi513@gmail.com</t>
  </si>
  <si>
    <t>Kartik Patil</t>
  </si>
  <si>
    <t>Janhvi Kudari</t>
  </si>
  <si>
    <t>CSE-BS</t>
  </si>
  <si>
    <t>Bhumika Rachuti</t>
  </si>
  <si>
    <t>Codecrew</t>
  </si>
  <si>
    <t>Sheikh sohali Fathima</t>
  </si>
  <si>
    <t>Yenepoya institute of technology</t>
  </si>
  <si>
    <t>sheikhsoha2117@gmail.com</t>
  </si>
  <si>
    <t>Shahir Mansur Ahamed</t>
  </si>
  <si>
    <t>Sheikh Sohali Fathima</t>
  </si>
  <si>
    <t>Tayyab</t>
  </si>
  <si>
    <t>SHAAZ ISAQUE SAYYED</t>
  </si>
  <si>
    <t>VisionAssist Innovators</t>
  </si>
  <si>
    <t>ARJUN M</t>
  </si>
  <si>
    <t>Siddaganga Institute of Technology Tumakuru</t>
  </si>
  <si>
    <t>1si24me011@sit.ac.in</t>
  </si>
  <si>
    <t>Mechanical Engineering</t>
  </si>
  <si>
    <t>AMBIKA</t>
  </si>
  <si>
    <t>DEEPAK S</t>
  </si>
  <si>
    <t>USHA</t>
  </si>
  <si>
    <t>Sentinels</t>
  </si>
  <si>
    <t>https://github.com/Naveen-dev004</t>
  </si>
  <si>
    <t>Naveen Devannavar</t>
  </si>
  <si>
    <t>naveendev0111@gmail.com</t>
  </si>
  <si>
    <t>Shankarraj Karning</t>
  </si>
  <si>
    <t>Shaista Kalaigar</t>
  </si>
  <si>
    <t>Vidyarani Patra</t>
  </si>
  <si>
    <t>https://github.com/NandishPB</t>
  </si>
  <si>
    <t>Chethan D L</t>
  </si>
  <si>
    <t>chethan.22ai010@sode-edu.in</t>
  </si>
  <si>
    <t>Nandish P B</t>
  </si>
  <si>
    <t>Harshavardhan V K</t>
  </si>
  <si>
    <t>Irun</t>
  </si>
  <si>
    <t>https://github.com/gowdaop/</t>
  </si>
  <si>
    <t>K S Vignesh</t>
  </si>
  <si>
    <t>JSSATE</t>
  </si>
  <si>
    <t>vigneshks2003@gmail.com</t>
  </si>
  <si>
    <t>Adarsh S P</t>
  </si>
  <si>
    <t>Vrinda Kalarikal</t>
  </si>
  <si>
    <t>Rishitha Shetty</t>
  </si>
  <si>
    <t>ERROR - Check Data</t>
  </si>
  <si>
    <t>VENUE:SAVARKAR SABHABHAVANA HALL</t>
  </si>
  <si>
    <t>TEAM SLOT</t>
  </si>
  <si>
    <t>TEAM NAME</t>
  </si>
  <si>
    <t>TEAM LEADER NAME</t>
  </si>
  <si>
    <t>VENUE : SMART CLASS</t>
  </si>
  <si>
    <t>VENUE:AV HALL</t>
  </si>
  <si>
    <t>COLLEGE NAME</t>
  </si>
  <si>
    <t>VENUE:A303</t>
  </si>
  <si>
    <t>VENUE:A305</t>
  </si>
  <si>
    <t>COLLAGE NAME</t>
  </si>
  <si>
    <t>TEAM NUMBER</t>
  </si>
  <si>
    <t>MAX03</t>
  </si>
  <si>
    <t>MAX04</t>
  </si>
  <si>
    <t>MAX07</t>
  </si>
  <si>
    <t>MAX08</t>
  </si>
  <si>
    <t>MAX09</t>
  </si>
  <si>
    <t>MAX10</t>
  </si>
  <si>
    <t>MAX11</t>
  </si>
  <si>
    <t>MAX12</t>
  </si>
  <si>
    <t>MAX13</t>
  </si>
  <si>
    <t>MAX16</t>
  </si>
  <si>
    <t>MAX17</t>
  </si>
  <si>
    <t>MAX18</t>
  </si>
  <si>
    <t>MAX19</t>
  </si>
  <si>
    <t>MAX20</t>
  </si>
  <si>
    <t>MAX21</t>
  </si>
  <si>
    <t>MAX22</t>
  </si>
  <si>
    <t>MAX24</t>
  </si>
  <si>
    <t>MAX26</t>
  </si>
  <si>
    <t>MAX27</t>
  </si>
  <si>
    <t>MAX28</t>
  </si>
  <si>
    <t>MAX29</t>
  </si>
  <si>
    <t>MAX30</t>
  </si>
  <si>
    <t>MAX31</t>
  </si>
  <si>
    <t>MAX34</t>
  </si>
  <si>
    <t>MAX35</t>
  </si>
  <si>
    <t>MAX36</t>
  </si>
  <si>
    <t>MAX39</t>
  </si>
  <si>
    <t>MAX40</t>
  </si>
  <si>
    <t>MAX41</t>
  </si>
  <si>
    <t>MAX32</t>
  </si>
  <si>
    <t>MAX01</t>
  </si>
  <si>
    <t>MAX02</t>
  </si>
  <si>
    <t>MAX15</t>
  </si>
  <si>
    <t>MAX06</t>
  </si>
  <si>
    <t>MAX38</t>
  </si>
  <si>
    <t>MAX25</t>
  </si>
  <si>
    <t>MAX05</t>
  </si>
  <si>
    <t>MAX14</t>
  </si>
  <si>
    <t>MAX23</t>
  </si>
  <si>
    <t>MAX33</t>
  </si>
  <si>
    <t>MAZ10</t>
  </si>
  <si>
    <t>MAZ12</t>
  </si>
  <si>
    <t>MAZ13</t>
  </si>
  <si>
    <t>MAZ14</t>
  </si>
  <si>
    <t>MAZ15</t>
  </si>
  <si>
    <t>MAZ16</t>
  </si>
  <si>
    <t>MAZ17</t>
  </si>
  <si>
    <t>MAZ18</t>
  </si>
  <si>
    <t>MAZ11</t>
  </si>
  <si>
    <t>MAZ01</t>
  </si>
  <si>
    <t>MAZ02</t>
  </si>
  <si>
    <t>MAZ03</t>
  </si>
  <si>
    <t>MAZ04</t>
  </si>
  <si>
    <t>MAZ05</t>
  </si>
  <si>
    <t>MAZ06</t>
  </si>
  <si>
    <t>MAZ07</t>
  </si>
  <si>
    <t>MAZ08</t>
  </si>
  <si>
    <t>MAZ09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</si>
</sst>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Roboto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212636"/>
      <name val="Inter"/>
    </font>
    <font>
      <u/>
      <sz val="10"/>
      <color rgb="FF212636"/>
      <name val="Inter"/>
    </font>
    <font>
      <sz val="10"/>
      <color theme="1"/>
      <name val="Arial"/>
      <family val="2"/>
    </font>
    <font>
      <sz val="10"/>
      <color rgb="FF212636"/>
      <name val="Roboto"/>
    </font>
    <font>
      <sz val="10"/>
      <color theme="1"/>
      <name val="Roboto"/>
    </font>
    <font>
      <u/>
      <sz val="11"/>
      <color rgb="FF212636"/>
      <name val="Roboto"/>
    </font>
    <font>
      <sz val="11"/>
      <color rgb="FF212636"/>
      <name val="Roboto"/>
    </font>
    <font>
      <sz val="11"/>
      <color rgb="FF212636"/>
      <name val="Inter"/>
    </font>
    <font>
      <u/>
      <sz val="11"/>
      <color rgb="FF212636"/>
      <name val="Inter"/>
    </font>
    <font>
      <u/>
      <sz val="11"/>
      <color rgb="FF0000FF"/>
      <name val="Inter"/>
    </font>
    <font>
      <sz val="11"/>
      <color theme="1"/>
      <name val="Inter"/>
    </font>
    <font>
      <u/>
      <sz val="10"/>
      <color rgb="FF434343"/>
      <name val="Roboto"/>
    </font>
    <font>
      <u/>
      <sz val="11"/>
      <color rgb="FF434343"/>
      <name val="Inter"/>
    </font>
    <font>
      <sz val="11"/>
      <color rgb="FF000000"/>
      <name val="Inter"/>
    </font>
    <font>
      <sz val="12"/>
      <color rgb="FF212636"/>
      <name val="Inter"/>
    </font>
    <font>
      <u/>
      <sz val="10"/>
      <color rgb="FF0000FF"/>
      <name val="Roboto"/>
    </font>
    <font>
      <u/>
      <sz val="11"/>
      <color rgb="FF212636"/>
      <name val="Inte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3"/>
      <name val="Arial"/>
      <family val="2"/>
      <scheme val="minor"/>
    </font>
    <font>
      <sz val="11"/>
      <color theme="3"/>
      <name val="Inter"/>
    </font>
  </fonts>
  <fills count="8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rgb="FF356854"/>
      </patternFill>
    </fill>
  </fills>
  <borders count="9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356854"/>
      </left>
      <right/>
      <top style="thin">
        <color rgb="FF356854"/>
      </top>
      <bottom/>
      <diagonal/>
    </border>
    <border>
      <left style="thin">
        <color rgb="FF356854"/>
      </left>
      <right/>
      <top/>
      <bottom/>
      <diagonal/>
    </border>
    <border>
      <left/>
      <right style="thin">
        <color rgb="FF356854"/>
      </right>
      <top/>
      <bottom/>
      <diagonal/>
    </border>
    <border>
      <left style="thin">
        <color rgb="FF356854"/>
      </left>
      <right/>
      <top/>
      <bottom style="thin">
        <color rgb="FF356854"/>
      </bottom>
      <diagonal/>
    </border>
    <border>
      <left/>
      <right/>
      <top/>
      <bottom style="thin">
        <color rgb="FF356854"/>
      </bottom>
      <diagonal/>
    </border>
    <border>
      <left/>
      <right style="thin">
        <color rgb="FF356854"/>
      </right>
      <top/>
      <bottom style="thin">
        <color rgb="FF356854"/>
      </bottom>
      <diagonal/>
    </border>
  </borders>
  <cellStyleXfs count="2">
    <xf numFmtId="0" fontId="0" fillId="0" borderId="0"/>
    <xf numFmtId="0" fontId="22" fillId="0" borderId="0"/>
  </cellStyleXfs>
  <cellXfs count="6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4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9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7" fillId="3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left" vertical="center"/>
    </xf>
    <xf numFmtId="0" fontId="22" fillId="0" borderId="0" xfId="0" applyFont="1"/>
    <xf numFmtId="0" fontId="23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2" fillId="0" borderId="0" xfId="1"/>
    <xf numFmtId="0" fontId="12" fillId="3" borderId="0" xfId="1" applyFont="1" applyFill="1" applyAlignment="1">
      <alignment vertical="center"/>
    </xf>
    <xf numFmtId="0" fontId="22" fillId="5" borderId="0" xfId="0" applyFont="1" applyFill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1" fillId="7" borderId="3" xfId="1" applyFont="1" applyFill="1" applyBorder="1" applyAlignment="1">
      <alignment horizontal="left" vertical="center" wrapText="1"/>
    </xf>
    <xf numFmtId="0" fontId="23" fillId="7" borderId="3" xfId="1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57BBE248-FAF9-47D6-B172-3C341509A00D}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name="Mang - updated-style" pivot="0" count="4" xr9:uid="{00000000-0011-0000-FFFF-FFFF00000000}">
      <tableStyleElement type="wholeTable" size="0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stration_Data" displayName="Registration_Data" ref="A1:U181">
  <autoFilter ref="A1:U181" xr:uid="{00000000-0009-0000-0100-000001000000}">
    <filterColumn colId="5">
      <filters>
        <filter val="Mangalore Subsection"/>
      </filters>
    </filterColumn>
  </autoFilter>
  <sortState xmlns:xlrd2="http://schemas.microsoft.com/office/spreadsheetml/2017/richdata2" ref="A2:U178">
    <sortCondition ref="C1:C181"/>
  </sortState>
  <tableColumns count="21">
    <tableColumn id="1" xr3:uid="{00000000-0010-0000-0000-000001000000}" name="Team Number"/>
    <tableColumn id="2" xr3:uid="{00000000-0010-0000-0000-000002000000}" name="Team Name"/>
    <tableColumn id="3" xr3:uid="{00000000-0010-0000-0000-000003000000}" name="Column 3"/>
    <tableColumn id="4" xr3:uid="{00000000-0010-0000-0000-000004000000}" name="GitHub URL"/>
    <tableColumn id="5" xr3:uid="{00000000-0010-0000-0000-000005000000}" name="Registered By Name"/>
    <tableColumn id="6" xr3:uid="{00000000-0010-0000-0000-000006000000}" name="Subsection"/>
    <tableColumn id="7" xr3:uid="{00000000-0010-0000-0000-000007000000}" name="Name of College"/>
    <tableColumn id="8" xr3:uid="{00000000-0010-0000-0000-000008000000}" name="Communication Email"/>
    <tableColumn id="9" xr3:uid="{00000000-0010-0000-0000-000009000000}" name="Communication Phone Number"/>
    <tableColumn id="10" xr3:uid="{00000000-0010-0000-0000-00000A000000}" name="Team Leader name"/>
    <tableColumn id="11" xr3:uid="{00000000-0010-0000-0000-00000B000000}" name="Academic Branch"/>
    <tableColumn id="12" xr3:uid="{00000000-0010-0000-0000-00000C000000}" name="Semester"/>
    <tableColumn id="13" xr3:uid="{00000000-0010-0000-0000-00000D000000}" name="Team member 1 name"/>
    <tableColumn id="14" xr3:uid="{00000000-0010-0000-0000-00000E000000}" name="Team member 1 Branch"/>
    <tableColumn id="15" xr3:uid="{00000000-0010-0000-0000-00000F000000}" name="Team member 1 Semester"/>
    <tableColumn id="16" xr3:uid="{00000000-0010-0000-0000-000010000000}" name="Team member 2 name"/>
    <tableColumn id="17" xr3:uid="{00000000-0010-0000-0000-000011000000}" name="Team member 2 Branch"/>
    <tableColumn id="18" xr3:uid="{00000000-0010-0000-0000-000012000000}" name="Team member 2 Semester"/>
    <tableColumn id="19" xr3:uid="{00000000-0010-0000-0000-000013000000}" name="Team member 3 name"/>
    <tableColumn id="20" xr3:uid="{00000000-0010-0000-0000-000014000000}" name="Team member 3 Branch"/>
    <tableColumn id="21" xr3:uid="{00000000-0010-0000-0000-000015000000}" name="Team member 3 Semester"/>
  </tableColumns>
  <tableStyleInfo name="Mang - updated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rshr2135" TargetMode="External"/><Relationship Id="rId117" Type="http://schemas.openxmlformats.org/officeDocument/2006/relationships/hyperlink" Target="https://github.com/harshasangur48" TargetMode="External"/><Relationship Id="rId21" Type="http://schemas.openxmlformats.org/officeDocument/2006/relationships/hyperlink" Target="https://github.com/AishwaryaAimt" TargetMode="External"/><Relationship Id="rId42" Type="http://schemas.openxmlformats.org/officeDocument/2006/relationships/hyperlink" Target="https://github.com/soumyadeepshyam-04" TargetMode="External"/><Relationship Id="rId47" Type="http://schemas.openxmlformats.org/officeDocument/2006/relationships/hyperlink" Target="http://github.com/teja-shwini" TargetMode="External"/><Relationship Id="rId63" Type="http://schemas.openxmlformats.org/officeDocument/2006/relationships/hyperlink" Target="https://github.com/AdithyaG-911" TargetMode="External"/><Relationship Id="rId68" Type="http://schemas.openxmlformats.org/officeDocument/2006/relationships/hyperlink" Target="https://github.com/GaganaBhaskar" TargetMode="External"/><Relationship Id="rId84" Type="http://schemas.openxmlformats.org/officeDocument/2006/relationships/hyperlink" Target="https://github.com/VSM5002" TargetMode="External"/><Relationship Id="rId89" Type="http://schemas.openxmlformats.org/officeDocument/2006/relationships/hyperlink" Target="https://github.com/Pravachan-D-S" TargetMode="External"/><Relationship Id="rId112" Type="http://schemas.openxmlformats.org/officeDocument/2006/relationships/hyperlink" Target="https://github.com/Majenayu" TargetMode="External"/><Relationship Id="rId16" Type="http://schemas.openxmlformats.org/officeDocument/2006/relationships/hyperlink" Target="https://github.com/kishankalandoor" TargetMode="External"/><Relationship Id="rId107" Type="http://schemas.openxmlformats.org/officeDocument/2006/relationships/hyperlink" Target="https://github.com/errmnth" TargetMode="External"/><Relationship Id="rId11" Type="http://schemas.openxmlformats.org/officeDocument/2006/relationships/hyperlink" Target="https://github.com/Hawk5760" TargetMode="External"/><Relationship Id="rId32" Type="http://schemas.openxmlformats.org/officeDocument/2006/relationships/hyperlink" Target="https://github.com/Vineet-Saraganachari/IEEE_2025" TargetMode="External"/><Relationship Id="rId37" Type="http://schemas.openxmlformats.org/officeDocument/2006/relationships/hyperlink" Target="https://github.com/Atharva-026/alumni-student-mentorship-platform" TargetMode="External"/><Relationship Id="rId53" Type="http://schemas.openxmlformats.org/officeDocument/2006/relationships/hyperlink" Target="https://github.com/SriganeshKamath" TargetMode="External"/><Relationship Id="rId58" Type="http://schemas.openxmlformats.org/officeDocument/2006/relationships/hyperlink" Target="https://github.com/vandana457" TargetMode="External"/><Relationship Id="rId74" Type="http://schemas.openxmlformats.org/officeDocument/2006/relationships/hyperlink" Target="https://github.com/KulajeetBarman" TargetMode="External"/><Relationship Id="rId79" Type="http://schemas.openxmlformats.org/officeDocument/2006/relationships/hyperlink" Target="https://github.com/sukigowda88-art" TargetMode="External"/><Relationship Id="rId102" Type="http://schemas.openxmlformats.org/officeDocument/2006/relationships/hyperlink" Target="https://github.com/ahmad-sp" TargetMode="External"/><Relationship Id="rId123" Type="http://schemas.openxmlformats.org/officeDocument/2006/relationships/table" Target="../tables/table1.xml"/><Relationship Id="rId5" Type="http://schemas.openxmlformats.org/officeDocument/2006/relationships/hyperlink" Target="https://github.com/harshabh345" TargetMode="External"/><Relationship Id="rId90" Type="http://schemas.openxmlformats.org/officeDocument/2006/relationships/hyperlink" Target="https://github.com/ShagufthaNikhar" TargetMode="External"/><Relationship Id="rId95" Type="http://schemas.openxmlformats.org/officeDocument/2006/relationships/hyperlink" Target="https://github.com/sonnaddivya" TargetMode="External"/><Relationship Id="rId22" Type="http://schemas.openxmlformats.org/officeDocument/2006/relationships/hyperlink" Target="http://biniery.py/" TargetMode="External"/><Relationship Id="rId27" Type="http://schemas.openxmlformats.org/officeDocument/2006/relationships/hyperlink" Target="https://github.com/nishanthsb2003/StepFree" TargetMode="External"/><Relationship Id="rId43" Type="http://schemas.openxmlformats.org/officeDocument/2006/relationships/hyperlink" Target="https://github.com/Deep07D" TargetMode="External"/><Relationship Id="rId48" Type="http://schemas.openxmlformats.org/officeDocument/2006/relationships/hyperlink" Target="https://github.com/smdaqeeluddin18" TargetMode="External"/><Relationship Id="rId64" Type="http://schemas.openxmlformats.org/officeDocument/2006/relationships/hyperlink" Target="https://share.google/Z2INBsudz9YgLr5R4" TargetMode="External"/><Relationship Id="rId69" Type="http://schemas.openxmlformats.org/officeDocument/2006/relationships/hyperlink" Target="https://github.com/Y11-test" TargetMode="External"/><Relationship Id="rId113" Type="http://schemas.openxmlformats.org/officeDocument/2006/relationships/hyperlink" Target="https://github.com/Kfarisa" TargetMode="External"/><Relationship Id="rId118" Type="http://schemas.openxmlformats.org/officeDocument/2006/relationships/hyperlink" Target="https://github.com/Shyma7" TargetMode="External"/><Relationship Id="rId80" Type="http://schemas.openxmlformats.org/officeDocument/2006/relationships/hyperlink" Target="https://github.com/Pranav-Mahesh-Palled" TargetMode="External"/><Relationship Id="rId85" Type="http://schemas.openxmlformats.org/officeDocument/2006/relationships/hyperlink" Target="https://github.com/team-luminara" TargetMode="External"/><Relationship Id="rId12" Type="http://schemas.openxmlformats.org/officeDocument/2006/relationships/hyperlink" Target="https://github.com/sagarnadagaddi951-source" TargetMode="External"/><Relationship Id="rId17" Type="http://schemas.openxmlformats.org/officeDocument/2006/relationships/hyperlink" Target="https://github.com/projectbin07-stack" TargetMode="External"/><Relationship Id="rId33" Type="http://schemas.openxmlformats.org/officeDocument/2006/relationships/hyperlink" Target="https://github.com/Gouthami-sk" TargetMode="External"/><Relationship Id="rId38" Type="http://schemas.openxmlformats.org/officeDocument/2006/relationships/hyperlink" Target="https://github.com/rishika-01" TargetMode="External"/><Relationship Id="rId59" Type="http://schemas.openxmlformats.org/officeDocument/2006/relationships/hyperlink" Target="https://github.com/Srijan-108" TargetMode="External"/><Relationship Id="rId103" Type="http://schemas.openxmlformats.org/officeDocument/2006/relationships/hyperlink" Target="https://github.com/Minato22-koala" TargetMode="External"/><Relationship Id="rId108" Type="http://schemas.openxmlformats.org/officeDocument/2006/relationships/hyperlink" Target="https://github.com/amanbangeraa" TargetMode="External"/><Relationship Id="rId54" Type="http://schemas.openxmlformats.org/officeDocument/2006/relationships/hyperlink" Target="https://github.com/Pranavprog" TargetMode="External"/><Relationship Id="rId70" Type="http://schemas.openxmlformats.org/officeDocument/2006/relationships/hyperlink" Target="https://github.com/Tanushree-kavalapure" TargetMode="External"/><Relationship Id="rId75" Type="http://schemas.openxmlformats.org/officeDocument/2006/relationships/hyperlink" Target="https://github.com/Kavanasr25/kavana-s-code4Etech/blob/main/README.md" TargetMode="External"/><Relationship Id="rId91" Type="http://schemas.openxmlformats.org/officeDocument/2006/relationships/hyperlink" Target="https://github.com/vinayak762" TargetMode="External"/><Relationship Id="rId96" Type="http://schemas.openxmlformats.org/officeDocument/2006/relationships/hyperlink" Target="https://github.com/rishi0047" TargetMode="External"/><Relationship Id="rId1" Type="http://schemas.openxmlformats.org/officeDocument/2006/relationships/hyperlink" Target="https://github.com/skee21" TargetMode="External"/><Relationship Id="rId6" Type="http://schemas.openxmlformats.org/officeDocument/2006/relationships/hyperlink" Target="mailto:harshabh345@gmail.com" TargetMode="External"/><Relationship Id="rId23" Type="http://schemas.openxmlformats.org/officeDocument/2006/relationships/hyperlink" Target="https://github.com/acharyawastaken?tab=repositories" TargetMode="External"/><Relationship Id="rId28" Type="http://schemas.openxmlformats.org/officeDocument/2006/relationships/hyperlink" Target="https://github.com/Varsush" TargetMode="External"/><Relationship Id="rId49" Type="http://schemas.openxmlformats.org/officeDocument/2006/relationships/hyperlink" Target="https://github.com/harjeetvs06/python_trains" TargetMode="External"/><Relationship Id="rId114" Type="http://schemas.openxmlformats.org/officeDocument/2006/relationships/hyperlink" Target="https://github.com/4VV23IS258-prog" TargetMode="External"/><Relationship Id="rId119" Type="http://schemas.openxmlformats.org/officeDocument/2006/relationships/hyperlink" Target="https://github.com/Nehashreearadhya" TargetMode="External"/><Relationship Id="rId44" Type="http://schemas.openxmlformats.org/officeDocument/2006/relationships/hyperlink" Target="https://github.com/Parin-08" TargetMode="External"/><Relationship Id="rId60" Type="http://schemas.openxmlformats.org/officeDocument/2006/relationships/hyperlink" Target="https://github.com/Marella-Maruthi-Mukundha" TargetMode="External"/><Relationship Id="rId65" Type="http://schemas.openxmlformats.org/officeDocument/2006/relationships/hyperlink" Target="https://github.com/Supraj-coder" TargetMode="External"/><Relationship Id="rId81" Type="http://schemas.openxmlformats.org/officeDocument/2006/relationships/hyperlink" Target="https://github.com/LavanyaAIML" TargetMode="External"/><Relationship Id="rId86" Type="http://schemas.openxmlformats.org/officeDocument/2006/relationships/hyperlink" Target="https://github.com/mehy12" TargetMode="External"/><Relationship Id="rId4" Type="http://schemas.openxmlformats.org/officeDocument/2006/relationships/hyperlink" Target="mailto:shamanth2626@gmail.com" TargetMode="External"/><Relationship Id="rId9" Type="http://schemas.openxmlformats.org/officeDocument/2006/relationships/hyperlink" Target="https://github.com/Truth-Rememberance" TargetMode="External"/><Relationship Id="rId13" Type="http://schemas.openxmlformats.org/officeDocument/2006/relationships/hyperlink" Target="https://github.com/Shreyaswali123" TargetMode="External"/><Relationship Id="rId18" Type="http://schemas.openxmlformats.org/officeDocument/2006/relationships/hyperlink" Target="https://github.com/rajudhangar100" TargetMode="External"/><Relationship Id="rId39" Type="http://schemas.openxmlformats.org/officeDocument/2006/relationships/hyperlink" Target="https://github.com/sudeep-patali" TargetMode="External"/><Relationship Id="rId109" Type="http://schemas.openxmlformats.org/officeDocument/2006/relationships/hyperlink" Target="https://github.com/Hemant-mandi" TargetMode="External"/><Relationship Id="rId34" Type="http://schemas.openxmlformats.org/officeDocument/2006/relationships/hyperlink" Target="https://github.com/TarunSG18" TargetMode="External"/><Relationship Id="rId50" Type="http://schemas.openxmlformats.org/officeDocument/2006/relationships/hyperlink" Target="https://github.com/aksho3hya" TargetMode="External"/><Relationship Id="rId55" Type="http://schemas.openxmlformats.org/officeDocument/2006/relationships/hyperlink" Target="https://github.com/gauravikfy" TargetMode="External"/><Relationship Id="rId76" Type="http://schemas.openxmlformats.org/officeDocument/2006/relationships/hyperlink" Target="https://github.com/rakshitahalluri-1111" TargetMode="External"/><Relationship Id="rId97" Type="http://schemas.openxmlformats.org/officeDocument/2006/relationships/hyperlink" Target="https://github.com/jzmtx" TargetMode="External"/><Relationship Id="rId104" Type="http://schemas.openxmlformats.org/officeDocument/2006/relationships/hyperlink" Target="https://github.com/Vpnayak97" TargetMode="External"/><Relationship Id="rId120" Type="http://schemas.openxmlformats.org/officeDocument/2006/relationships/hyperlink" Target="https://github.com/Naveen-dev004" TargetMode="External"/><Relationship Id="rId7" Type="http://schemas.openxmlformats.org/officeDocument/2006/relationships/hyperlink" Target="https://github.com/dashboard" TargetMode="External"/><Relationship Id="rId71" Type="http://schemas.openxmlformats.org/officeDocument/2006/relationships/hyperlink" Target="https://github.com/babaleshwar" TargetMode="External"/><Relationship Id="rId92" Type="http://schemas.openxmlformats.org/officeDocument/2006/relationships/hyperlink" Target="https://github.com/Mohannad986" TargetMode="External"/><Relationship Id="rId2" Type="http://schemas.openxmlformats.org/officeDocument/2006/relationships/hyperlink" Target="mailto:shushant@canaraengineering.in" TargetMode="External"/><Relationship Id="rId29" Type="http://schemas.openxmlformats.org/officeDocument/2006/relationships/hyperlink" Target="https://github.com/MadhuraMirajakar" TargetMode="External"/><Relationship Id="rId24" Type="http://schemas.openxmlformats.org/officeDocument/2006/relationships/hyperlink" Target="https://github.com/dashboard" TargetMode="External"/><Relationship Id="rId40" Type="http://schemas.openxmlformats.org/officeDocument/2006/relationships/hyperlink" Target="https://github.com/SinchanaGowda-0211" TargetMode="External"/><Relationship Id="rId45" Type="http://schemas.openxmlformats.org/officeDocument/2006/relationships/hyperlink" Target="https://github.com/SatvikDB" TargetMode="External"/><Relationship Id="rId66" Type="http://schemas.openxmlformats.org/officeDocument/2006/relationships/hyperlink" Target="https://github.com/Nisargar983" TargetMode="External"/><Relationship Id="rId87" Type="http://schemas.openxmlformats.org/officeDocument/2006/relationships/hyperlink" Target="https://github.com/Nandanpatgar" TargetMode="External"/><Relationship Id="rId110" Type="http://schemas.openxmlformats.org/officeDocument/2006/relationships/hyperlink" Target="https://github.com/seemasultana7362/CardiCare.git" TargetMode="External"/><Relationship Id="rId115" Type="http://schemas.openxmlformats.org/officeDocument/2006/relationships/hyperlink" Target="https://github.com/BIPLABMAHAPATRA1951" TargetMode="External"/><Relationship Id="rId61" Type="http://schemas.openxmlformats.org/officeDocument/2006/relationships/hyperlink" Target="https://github.com/jonahjason0825" TargetMode="External"/><Relationship Id="rId82" Type="http://schemas.openxmlformats.org/officeDocument/2006/relationships/hyperlink" Target="https://github.com/Nithyabv28" TargetMode="External"/><Relationship Id="rId19" Type="http://schemas.openxmlformats.org/officeDocument/2006/relationships/hyperlink" Target="https://github.com/San-maya" TargetMode="External"/><Relationship Id="rId14" Type="http://schemas.openxmlformats.org/officeDocument/2006/relationships/hyperlink" Target="https://github.com/Amruth-a" TargetMode="External"/><Relationship Id="rId30" Type="http://schemas.openxmlformats.org/officeDocument/2006/relationships/hyperlink" Target="https://github.com/chinmayhv7-bot/Work.git" TargetMode="External"/><Relationship Id="rId35" Type="http://schemas.openxmlformats.org/officeDocument/2006/relationships/hyperlink" Target="https://github.com/Gouthami-sk" TargetMode="External"/><Relationship Id="rId56" Type="http://schemas.openxmlformats.org/officeDocument/2006/relationships/hyperlink" Target="https://github.com/Eshan-Jameel" TargetMode="External"/><Relationship Id="rId77" Type="http://schemas.openxmlformats.org/officeDocument/2006/relationships/hyperlink" Target="https://github.com/Rakshi0212" TargetMode="External"/><Relationship Id="rId100" Type="http://schemas.openxmlformats.org/officeDocument/2006/relationships/hyperlink" Target="https://github.com/ayshashfaque" TargetMode="External"/><Relationship Id="rId105" Type="http://schemas.openxmlformats.org/officeDocument/2006/relationships/hyperlink" Target="https://github.com/Rajath2005" TargetMode="External"/><Relationship Id="rId8" Type="http://schemas.openxmlformats.org/officeDocument/2006/relationships/hyperlink" Target="https://github.com/ROHANBAIJU/ROHANBAIJU" TargetMode="External"/><Relationship Id="rId51" Type="http://schemas.openxmlformats.org/officeDocument/2006/relationships/hyperlink" Target="https://github.com/PrajwalGaniga" TargetMode="External"/><Relationship Id="rId72" Type="http://schemas.openxmlformats.org/officeDocument/2006/relationships/hyperlink" Target="https://github.com/Jaydeep-Nadkarni" TargetMode="External"/><Relationship Id="rId93" Type="http://schemas.openxmlformats.org/officeDocument/2006/relationships/hyperlink" Target="https://github.com/nileshpatil6" TargetMode="External"/><Relationship Id="rId98" Type="http://schemas.openxmlformats.org/officeDocument/2006/relationships/hyperlink" Target="https://github.com/AyeshaReeman" TargetMode="External"/><Relationship Id="rId121" Type="http://schemas.openxmlformats.org/officeDocument/2006/relationships/hyperlink" Target="https://github.com/NandishPB" TargetMode="External"/><Relationship Id="rId3" Type="http://schemas.openxmlformats.org/officeDocument/2006/relationships/hyperlink" Target="https://github.com/90363775" TargetMode="External"/><Relationship Id="rId25" Type="http://schemas.openxmlformats.org/officeDocument/2006/relationships/hyperlink" Target="https://github.com/JhenkarP/Anveshana.git" TargetMode="External"/><Relationship Id="rId46" Type="http://schemas.openxmlformats.org/officeDocument/2006/relationships/hyperlink" Target="https://github.com/Gaganhalmath" TargetMode="External"/><Relationship Id="rId67" Type="http://schemas.openxmlformats.org/officeDocument/2006/relationships/hyperlink" Target="https://github.com/ANANYA9207" TargetMode="External"/><Relationship Id="rId116" Type="http://schemas.openxmlformats.org/officeDocument/2006/relationships/hyperlink" Target="https://github.com/ankitachougule54" TargetMode="External"/><Relationship Id="rId20" Type="http://schemas.openxmlformats.org/officeDocument/2006/relationships/hyperlink" Target="https://github.com/ineshcandade" TargetMode="External"/><Relationship Id="rId41" Type="http://schemas.openxmlformats.org/officeDocument/2006/relationships/hyperlink" Target="https://github.com/sam-init" TargetMode="External"/><Relationship Id="rId62" Type="http://schemas.openxmlformats.org/officeDocument/2006/relationships/hyperlink" Target="https://github.com/Vinay4556" TargetMode="External"/><Relationship Id="rId83" Type="http://schemas.openxmlformats.org/officeDocument/2006/relationships/hyperlink" Target="https://github.com/AryanAkshayHubballi/Invisible-Codes.git" TargetMode="External"/><Relationship Id="rId88" Type="http://schemas.openxmlformats.org/officeDocument/2006/relationships/hyperlink" Target="https://github.com/Veeresh8337" TargetMode="External"/><Relationship Id="rId111" Type="http://schemas.openxmlformats.org/officeDocument/2006/relationships/hyperlink" Target="https://github.com/BiswasKumar" TargetMode="External"/><Relationship Id="rId15" Type="http://schemas.openxmlformats.org/officeDocument/2006/relationships/hyperlink" Target="https://github.com/KavyaNair1" TargetMode="External"/><Relationship Id="rId36" Type="http://schemas.openxmlformats.org/officeDocument/2006/relationships/hyperlink" Target="https://github.com/Skyed18" TargetMode="External"/><Relationship Id="rId57" Type="http://schemas.openxmlformats.org/officeDocument/2006/relationships/hyperlink" Target="https://github.com/deepikams022-hub" TargetMode="External"/><Relationship Id="rId106" Type="http://schemas.openxmlformats.org/officeDocument/2006/relationships/hyperlink" Target="https://github.com/Kart-0010-0101" TargetMode="External"/><Relationship Id="rId10" Type="http://schemas.openxmlformats.org/officeDocument/2006/relationships/hyperlink" Target="https://github.com/pruthvicv2004" TargetMode="External"/><Relationship Id="rId31" Type="http://schemas.openxmlformats.org/officeDocument/2006/relationships/hyperlink" Target="https://github.com/sandhya973" TargetMode="External"/><Relationship Id="rId52" Type="http://schemas.openxmlformats.org/officeDocument/2006/relationships/hyperlink" Target="https://github.com/devan0404" TargetMode="External"/><Relationship Id="rId73" Type="http://schemas.openxmlformats.org/officeDocument/2006/relationships/hyperlink" Target="https://github.com/ErrorwithSanjana" TargetMode="External"/><Relationship Id="rId78" Type="http://schemas.openxmlformats.org/officeDocument/2006/relationships/hyperlink" Target="https://github.com/Shreeshail-Natikar/AarogyaAI.git" TargetMode="External"/><Relationship Id="rId94" Type="http://schemas.openxmlformats.org/officeDocument/2006/relationships/hyperlink" Target="https://github.com/Zeeato" TargetMode="External"/><Relationship Id="rId99" Type="http://schemas.openxmlformats.org/officeDocument/2006/relationships/hyperlink" Target="https://github.com/KarthikKottary" TargetMode="External"/><Relationship Id="rId101" Type="http://schemas.openxmlformats.org/officeDocument/2006/relationships/hyperlink" Target="https://github.com/shreyashalingali-blip" TargetMode="External"/><Relationship Id="rId122" Type="http://schemas.openxmlformats.org/officeDocument/2006/relationships/hyperlink" Target="https://github.com/gowdaop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eep-patali" TargetMode="External"/><Relationship Id="rId13" Type="http://schemas.openxmlformats.org/officeDocument/2006/relationships/hyperlink" Target="https://github.com/vandana457" TargetMode="External"/><Relationship Id="rId18" Type="http://schemas.openxmlformats.org/officeDocument/2006/relationships/hyperlink" Target="https://github.com/Nandanpatgar" TargetMode="External"/><Relationship Id="rId26" Type="http://schemas.openxmlformats.org/officeDocument/2006/relationships/hyperlink" Target="https://github.com/Rajath2005" TargetMode="External"/><Relationship Id="rId3" Type="http://schemas.openxmlformats.org/officeDocument/2006/relationships/hyperlink" Target="https://github.com/pruthvicv2004" TargetMode="External"/><Relationship Id="rId21" Type="http://schemas.openxmlformats.org/officeDocument/2006/relationships/hyperlink" Target="https://github.com/jzmtx" TargetMode="External"/><Relationship Id="rId7" Type="http://schemas.openxmlformats.org/officeDocument/2006/relationships/hyperlink" Target="https://github.com/Varsush" TargetMode="External"/><Relationship Id="rId12" Type="http://schemas.openxmlformats.org/officeDocument/2006/relationships/hyperlink" Target="https://github.com/Eshan-Jameel" TargetMode="External"/><Relationship Id="rId17" Type="http://schemas.openxmlformats.org/officeDocument/2006/relationships/hyperlink" Target="https://github.com/team-luminara" TargetMode="External"/><Relationship Id="rId25" Type="http://schemas.openxmlformats.org/officeDocument/2006/relationships/hyperlink" Target="https://github.com/ahmad-sp" TargetMode="External"/><Relationship Id="rId2" Type="http://schemas.openxmlformats.org/officeDocument/2006/relationships/hyperlink" Target="mailto:shushant@canaraengineering.in" TargetMode="External"/><Relationship Id="rId16" Type="http://schemas.openxmlformats.org/officeDocument/2006/relationships/hyperlink" Target="https://github.com/Rakshi0212" TargetMode="External"/><Relationship Id="rId20" Type="http://schemas.openxmlformats.org/officeDocument/2006/relationships/hyperlink" Target="https://github.com/rishi0047" TargetMode="External"/><Relationship Id="rId29" Type="http://schemas.openxmlformats.org/officeDocument/2006/relationships/hyperlink" Target="https://github.com/harshasangur48" TargetMode="External"/><Relationship Id="rId1" Type="http://schemas.openxmlformats.org/officeDocument/2006/relationships/hyperlink" Target="https://github.com/skee21" TargetMode="External"/><Relationship Id="rId6" Type="http://schemas.openxmlformats.org/officeDocument/2006/relationships/hyperlink" Target="https://github.com/AishwaryaAimt" TargetMode="External"/><Relationship Id="rId11" Type="http://schemas.openxmlformats.org/officeDocument/2006/relationships/hyperlink" Target="https://github.com/SriganeshKamath" TargetMode="External"/><Relationship Id="rId24" Type="http://schemas.openxmlformats.org/officeDocument/2006/relationships/hyperlink" Target="https://github.com/ayshashfaque" TargetMode="External"/><Relationship Id="rId5" Type="http://schemas.openxmlformats.org/officeDocument/2006/relationships/hyperlink" Target="https://github.com/San-maya" TargetMode="External"/><Relationship Id="rId15" Type="http://schemas.openxmlformats.org/officeDocument/2006/relationships/hyperlink" Target="https://github.com/ANANYA9207" TargetMode="External"/><Relationship Id="rId23" Type="http://schemas.openxmlformats.org/officeDocument/2006/relationships/hyperlink" Target="https://github.com/KarthikKottary" TargetMode="External"/><Relationship Id="rId28" Type="http://schemas.openxmlformats.org/officeDocument/2006/relationships/hyperlink" Target="https://github.com/BIPLABMAHAPATRA1951" TargetMode="External"/><Relationship Id="rId10" Type="http://schemas.openxmlformats.org/officeDocument/2006/relationships/hyperlink" Target="https://github.com/PrajwalGaniga" TargetMode="External"/><Relationship Id="rId19" Type="http://schemas.openxmlformats.org/officeDocument/2006/relationships/hyperlink" Target="https://github.com/Zeeato" TargetMode="External"/><Relationship Id="rId31" Type="http://schemas.openxmlformats.org/officeDocument/2006/relationships/hyperlink" Target="https://github.com/NandishPB" TargetMode="External"/><Relationship Id="rId4" Type="http://schemas.openxmlformats.org/officeDocument/2006/relationships/hyperlink" Target="https://github.com/kishankalandoor" TargetMode="External"/><Relationship Id="rId9" Type="http://schemas.openxmlformats.org/officeDocument/2006/relationships/hyperlink" Target="https://github.com/harjeetvs06/python_trains" TargetMode="External"/><Relationship Id="rId14" Type="http://schemas.openxmlformats.org/officeDocument/2006/relationships/hyperlink" Target="https://github.com/AdithyaG-911" TargetMode="External"/><Relationship Id="rId22" Type="http://schemas.openxmlformats.org/officeDocument/2006/relationships/hyperlink" Target="https://github.com/AyeshaReeman" TargetMode="External"/><Relationship Id="rId27" Type="http://schemas.openxmlformats.org/officeDocument/2006/relationships/hyperlink" Target="https://github.com/Kfarisa" TargetMode="External"/><Relationship Id="rId30" Type="http://schemas.openxmlformats.org/officeDocument/2006/relationships/hyperlink" Target="https://github.com/Shyma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81"/>
  <sheetViews>
    <sheetView topLeftCell="D1" zoomScale="84" zoomScaleNormal="74" workbookViewId="0">
      <pane ySplit="1" topLeftCell="A31" activePane="bottomLeft" state="frozen"/>
      <selection pane="bottomLeft" activeCell="C18" sqref="C18"/>
    </sheetView>
  </sheetViews>
  <sheetFormatPr defaultColWidth="12.6640625" defaultRowHeight="15.75" customHeight="1"/>
  <cols>
    <col min="1" max="6" width="22.6640625" customWidth="1"/>
    <col min="7" max="7" width="26.21875" customWidth="1"/>
    <col min="8" max="8" width="27.33203125" customWidth="1"/>
    <col min="9" max="10" width="22.6640625" customWidth="1"/>
    <col min="11" max="11" width="17.33203125" customWidth="1"/>
    <col min="13" max="13" width="21.109375" customWidth="1"/>
    <col min="14" max="14" width="19.6640625" customWidth="1"/>
    <col min="15" max="15" width="23.33203125" customWidth="1"/>
    <col min="16" max="16" width="21.109375" customWidth="1"/>
    <col min="18" max="18" width="17.88671875" customWidth="1"/>
    <col min="19" max="19" width="15.33203125" customWidth="1"/>
    <col min="23" max="23" width="23.33203125" customWidth="1"/>
  </cols>
  <sheetData>
    <row r="1" spans="1:30" ht="27" customHeight="1">
      <c r="A1" s="1" t="s">
        <v>0</v>
      </c>
      <c r="B1" s="2" t="s">
        <v>1</v>
      </c>
      <c r="C1" s="5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W1" s="5" t="s">
        <v>21</v>
      </c>
      <c r="X1" s="5" t="s">
        <v>22</v>
      </c>
    </row>
    <row r="2" spans="1:30" ht="13.8">
      <c r="A2" s="6" t="str">
        <f ca="1">IFERROR(
  _xludf.LET(
    sectionName, TRIM(F2),
    trackName, TRIM(C2),
    sectionCode, VLOOKUP(sectionName, $W$2:$X$186, 2, FALSE),
    trackCode, IF(trackName="Software","X", IF(trackName="Hardware","Z","")),
    serial, TEXT(COUNTIFS($F$2:F2, F2, $C$2:C2, C2), "00"),
    sectionCode &amp; trackCode &amp; serial
  ),
  "ERROR - Check Data"
)</f>
        <v>ERROR - Check Data</v>
      </c>
      <c r="B2" s="6" t="s">
        <v>217</v>
      </c>
      <c r="C2" s="32" t="s">
        <v>73</v>
      </c>
      <c r="D2" s="24"/>
      <c r="E2" s="18" t="s">
        <v>218</v>
      </c>
      <c r="F2" s="9" t="s">
        <v>27</v>
      </c>
      <c r="G2" s="18" t="s">
        <v>219</v>
      </c>
      <c r="H2" s="23" t="s">
        <v>220</v>
      </c>
      <c r="I2" s="18">
        <v>7483216010</v>
      </c>
      <c r="J2" s="18" t="s">
        <v>218</v>
      </c>
      <c r="K2" s="18" t="s">
        <v>32</v>
      </c>
      <c r="L2" s="18">
        <v>5</v>
      </c>
      <c r="M2" s="18" t="s">
        <v>221</v>
      </c>
      <c r="N2" s="18" t="s">
        <v>32</v>
      </c>
      <c r="O2" s="18">
        <v>5</v>
      </c>
      <c r="P2" s="18" t="s">
        <v>222</v>
      </c>
      <c r="Q2" s="18" t="s">
        <v>32</v>
      </c>
      <c r="R2" s="18">
        <v>5</v>
      </c>
      <c r="S2" s="12"/>
      <c r="T2" s="10"/>
      <c r="U2" s="10"/>
      <c r="V2" s="11"/>
      <c r="W2" s="11" t="s">
        <v>37</v>
      </c>
      <c r="X2" s="11" t="s">
        <v>38</v>
      </c>
      <c r="Y2" s="11"/>
      <c r="Z2" s="11"/>
      <c r="AA2" s="11"/>
      <c r="AB2" s="11"/>
      <c r="AC2" s="11"/>
      <c r="AD2" s="11"/>
    </row>
    <row r="3" spans="1:30" ht="13.2" hidden="1">
      <c r="A3" s="6" t="str">
        <f ca="1">IFERROR(
  _xludf.LET(
    sectionName, TRIM(F3),
    trackName, TRIM(C3),
    sectionCode, VLOOKUP(sectionName, $W$2:$X$186, 2, FALSE),
    trackCode, IF(trackName="Software","X", IF(trackName="Hardware","Z","")),
    serial, TEXT(COUNTIFS($F$2:F3, F3, $C$2:C3, C3), "00"),
    sectionCode &amp; trackCode &amp; serial
  ),
  "ERROR - Check Data"
)</f>
        <v>ERROR - Check Data</v>
      </c>
      <c r="B3" s="7" t="s">
        <v>39</v>
      </c>
      <c r="C3" s="6" t="s">
        <v>24</v>
      </c>
      <c r="D3" s="8" t="s">
        <v>40</v>
      </c>
      <c r="E3" s="7" t="s">
        <v>41</v>
      </c>
      <c r="F3" s="9" t="s">
        <v>42</v>
      </c>
      <c r="G3" s="7" t="s">
        <v>43</v>
      </c>
      <c r="H3" s="8" t="s">
        <v>44</v>
      </c>
      <c r="I3" s="7">
        <v>8660847706</v>
      </c>
      <c r="J3" s="7" t="s">
        <v>45</v>
      </c>
      <c r="K3" s="7" t="s">
        <v>46</v>
      </c>
      <c r="L3" s="6">
        <v>7</v>
      </c>
      <c r="M3" s="6" t="s">
        <v>41</v>
      </c>
      <c r="N3" s="6" t="s">
        <v>46</v>
      </c>
      <c r="O3" s="6">
        <v>7</v>
      </c>
      <c r="P3" s="6" t="s">
        <v>47</v>
      </c>
      <c r="Q3" s="6" t="s">
        <v>46</v>
      </c>
      <c r="R3" s="6">
        <v>7</v>
      </c>
      <c r="S3" s="12" t="s">
        <v>48</v>
      </c>
      <c r="T3" s="12" t="s">
        <v>46</v>
      </c>
      <c r="U3" s="12">
        <v>7</v>
      </c>
      <c r="V3" s="11"/>
      <c r="W3" s="11" t="s">
        <v>27</v>
      </c>
      <c r="X3" s="11" t="s">
        <v>49</v>
      </c>
      <c r="Y3" s="11"/>
      <c r="Z3" s="11"/>
      <c r="AA3" s="11"/>
      <c r="AB3" s="11"/>
      <c r="AC3" s="11"/>
      <c r="AD3" s="11"/>
    </row>
    <row r="4" spans="1:30" ht="14.4" hidden="1">
      <c r="A4" s="6" t="str">
        <f ca="1">IFERROR(
  _xludf.LET(
    sectionName, TRIM(F4),
    trackName, TRIM(C4),
    sectionCode, VLOOKUP(sectionName, $W$2:$X$186, 2, FALSE),
    trackCode, IF(trackName="Software","X", IF(trackName="Hardware","Z","")),
    serial, TEXT(COUNTIFS($F$2:F4, F4, $C$2:C4, C4), "00"),
    sectionCode &amp; trackCode &amp; serial
  ),
  "ERROR - Check Data"
)</f>
        <v>ERROR - Check Data</v>
      </c>
      <c r="B4" s="13" t="s">
        <v>50</v>
      </c>
      <c r="C4" s="14" t="s">
        <v>24</v>
      </c>
      <c r="D4" s="15" t="s">
        <v>51</v>
      </c>
      <c r="E4" s="16" t="s">
        <v>52</v>
      </c>
      <c r="F4" s="17" t="s">
        <v>53</v>
      </c>
      <c r="G4" s="16" t="s">
        <v>54</v>
      </c>
      <c r="H4" s="15" t="s">
        <v>55</v>
      </c>
      <c r="I4" s="14">
        <v>9986057071</v>
      </c>
      <c r="J4" s="18" t="s">
        <v>52</v>
      </c>
      <c r="K4" s="14" t="s">
        <v>56</v>
      </c>
      <c r="L4" s="14">
        <v>5</v>
      </c>
      <c r="M4" s="14" t="s">
        <v>57</v>
      </c>
      <c r="N4" s="14" t="s">
        <v>32</v>
      </c>
      <c r="O4" s="14">
        <v>5</v>
      </c>
      <c r="P4" s="14" t="s">
        <v>58</v>
      </c>
      <c r="Q4" s="14" t="s">
        <v>46</v>
      </c>
      <c r="R4" s="14">
        <v>5</v>
      </c>
      <c r="S4" s="19" t="s">
        <v>59</v>
      </c>
      <c r="T4" s="19" t="s">
        <v>32</v>
      </c>
      <c r="U4" s="19">
        <v>5</v>
      </c>
      <c r="V4" s="20"/>
      <c r="W4" s="11" t="s">
        <v>42</v>
      </c>
      <c r="X4" s="11" t="s">
        <v>60</v>
      </c>
      <c r="Y4" s="20"/>
      <c r="Z4" s="20"/>
      <c r="AA4" s="20"/>
      <c r="AB4" s="20"/>
      <c r="AC4" s="20"/>
      <c r="AD4" s="20"/>
    </row>
    <row r="5" spans="1:30" ht="13.8" hidden="1">
      <c r="A5" s="6" t="str">
        <f ca="1">IFERROR(
  _xludf.LET(
    sectionName, TRIM(F5),
    trackName, TRIM(C5),
    sectionCode, VLOOKUP(sectionName, $W$2:$X$186, 2, FALSE),
    trackCode, IF(trackName="Software","X", IF(trackName="Hardware","Z","")),
    serial, TEXT(COUNTIFS($F$2:F5, F5, $C$2:C5, C5), "00"),
    sectionCode &amp; trackCode &amp; serial
  ),
  "ERROR - Check Data"
)</f>
        <v>ERROR - Check Data</v>
      </c>
      <c r="B5" s="6" t="s">
        <v>61</v>
      </c>
      <c r="C5" s="6" t="s">
        <v>24</v>
      </c>
      <c r="D5" s="21" t="s">
        <v>62</v>
      </c>
      <c r="E5" s="18" t="s">
        <v>63</v>
      </c>
      <c r="F5" s="9" t="s">
        <v>37</v>
      </c>
      <c r="G5" s="18" t="s">
        <v>64</v>
      </c>
      <c r="H5" s="18" t="s">
        <v>65</v>
      </c>
      <c r="I5" s="18">
        <v>9058251011</v>
      </c>
      <c r="J5" s="18" t="s">
        <v>66</v>
      </c>
      <c r="K5" s="6" t="s">
        <v>67</v>
      </c>
      <c r="L5" s="6">
        <v>5</v>
      </c>
      <c r="M5" s="6" t="s">
        <v>68</v>
      </c>
      <c r="N5" s="6" t="s">
        <v>69</v>
      </c>
      <c r="O5" s="6">
        <v>5</v>
      </c>
      <c r="P5" s="6" t="s">
        <v>63</v>
      </c>
      <c r="Q5" s="6" t="s">
        <v>32</v>
      </c>
      <c r="R5" s="6">
        <v>5</v>
      </c>
      <c r="S5" s="12" t="s">
        <v>70</v>
      </c>
      <c r="T5" s="12" t="s">
        <v>36</v>
      </c>
      <c r="U5" s="12">
        <v>5</v>
      </c>
      <c r="V5" s="11"/>
      <c r="W5" s="11" t="s">
        <v>53</v>
      </c>
      <c r="X5" s="11" t="s">
        <v>71</v>
      </c>
      <c r="Y5" s="11"/>
      <c r="Z5" s="11"/>
      <c r="AA5" s="11"/>
      <c r="AB5" s="11"/>
      <c r="AC5" s="11"/>
      <c r="AD5" s="11"/>
    </row>
    <row r="6" spans="1:30" ht="13.8" hidden="1">
      <c r="A6" s="6" t="str">
        <f ca="1">IFERROR(
  _xludf.LET(
    sectionName, TRIM(F6),
    trackName, TRIM(C6),
    sectionCode, VLOOKUP(sectionName, $W$2:$X$186, 2, FALSE),
    trackCode, IF(trackName="Software","X", IF(trackName="Hardware","Z","")),
    serial, TEXT(COUNTIFS($F$2:F6, F6, $C$2:C6, C6), "00"),
    sectionCode &amp; trackCode &amp; serial
  ),
  "ERROR - Check Data"
)</f>
        <v>ERROR - Check Data</v>
      </c>
      <c r="B6" s="6" t="s">
        <v>72</v>
      </c>
      <c r="C6" s="6" t="s">
        <v>73</v>
      </c>
      <c r="D6" s="22" t="s">
        <v>74</v>
      </c>
      <c r="E6" s="18" t="s">
        <v>75</v>
      </c>
      <c r="F6" s="9" t="s">
        <v>37</v>
      </c>
      <c r="G6" s="18" t="s">
        <v>76</v>
      </c>
      <c r="H6" s="23" t="s">
        <v>77</v>
      </c>
      <c r="I6" s="18">
        <v>9742099723</v>
      </c>
      <c r="J6" s="18" t="s">
        <v>75</v>
      </c>
      <c r="K6" s="18" t="s">
        <v>32</v>
      </c>
      <c r="L6" s="18">
        <v>7</v>
      </c>
      <c r="M6" s="18" t="s">
        <v>78</v>
      </c>
      <c r="N6" s="18" t="s">
        <v>32</v>
      </c>
      <c r="O6" s="18">
        <v>5</v>
      </c>
      <c r="P6" s="18" t="s">
        <v>79</v>
      </c>
      <c r="Q6" s="18" t="s">
        <v>32</v>
      </c>
      <c r="R6" s="18">
        <v>5</v>
      </c>
      <c r="S6" s="12" t="s">
        <v>80</v>
      </c>
      <c r="T6" s="12" t="s">
        <v>81</v>
      </c>
      <c r="U6" s="12">
        <v>5</v>
      </c>
      <c r="V6" s="11"/>
      <c r="W6" s="11" t="s">
        <v>37</v>
      </c>
      <c r="X6" s="11"/>
      <c r="Y6" s="11"/>
      <c r="Z6" s="11"/>
      <c r="AA6" s="11"/>
      <c r="AB6" s="11"/>
      <c r="AC6" s="11"/>
      <c r="AD6" s="11"/>
    </row>
    <row r="7" spans="1:30" ht="13.8" hidden="1">
      <c r="A7" s="6" t="str">
        <f ca="1">IFERROR(
  _xludf.LET(
    sectionName, TRIM(F7),
    trackName, TRIM(C7),
    sectionCode, VLOOKUP(sectionName, $W$2:$X$186, 2, FALSE),
    trackCode, IF(trackName="Software","X", IF(trackName="Hardware","Z","")),
    serial, TEXT(COUNTIFS($F$2:F7, F7, $C$2:C7, C7), "00"),
    sectionCode &amp; trackCode &amp; serial
  ),
  "ERROR - Check Data"
)</f>
        <v>ERROR - Check Data</v>
      </c>
      <c r="B7" s="6" t="s">
        <v>82</v>
      </c>
      <c r="C7" s="6" t="s">
        <v>24</v>
      </c>
      <c r="D7" s="22" t="s">
        <v>83</v>
      </c>
      <c r="E7" s="18" t="s">
        <v>84</v>
      </c>
      <c r="F7" s="9" t="s">
        <v>37</v>
      </c>
      <c r="G7" s="18" t="s">
        <v>85</v>
      </c>
      <c r="H7" s="23" t="s">
        <v>86</v>
      </c>
      <c r="I7" s="18">
        <v>9481662486</v>
      </c>
      <c r="J7" s="18" t="s">
        <v>87</v>
      </c>
      <c r="K7" s="18" t="s">
        <v>88</v>
      </c>
      <c r="L7" s="18">
        <v>1</v>
      </c>
      <c r="M7" s="18" t="s">
        <v>89</v>
      </c>
      <c r="N7" s="18" t="s">
        <v>67</v>
      </c>
      <c r="O7" s="18">
        <v>1</v>
      </c>
      <c r="P7" s="18" t="s">
        <v>90</v>
      </c>
      <c r="Q7" s="18" t="s">
        <v>67</v>
      </c>
      <c r="R7" s="18">
        <v>1</v>
      </c>
      <c r="S7" s="12" t="s">
        <v>84</v>
      </c>
      <c r="T7" s="12" t="s">
        <v>67</v>
      </c>
      <c r="U7" s="12">
        <v>1</v>
      </c>
      <c r="V7" s="11"/>
      <c r="W7" s="11"/>
      <c r="X7" s="11"/>
      <c r="Y7" s="11"/>
      <c r="Z7" s="11"/>
      <c r="AA7" s="11"/>
      <c r="AB7" s="11"/>
      <c r="AC7" s="11"/>
      <c r="AD7" s="11"/>
    </row>
    <row r="8" spans="1:30" ht="13.8">
      <c r="A8" s="6" t="str">
        <f ca="1">IFERROR(
  _xludf.LET(
    sectionName, TRIM(F8),
    trackName, TRIM(C8),
    sectionCode, VLOOKUP(sectionName, $W$2:$X$186, 2, FALSE),
    trackCode, IF(trackName="Software","X", IF(trackName="Hardware","Z","")),
    serial, TEXT(COUNTIFS($F$2:F8, F8, $C$2:C8, C8), "00"),
    sectionCode &amp; trackCode &amp; serial
  ),
  "ERROR - Check Data"
)</f>
        <v>ERROR - Check Data</v>
      </c>
      <c r="B8" s="6" t="s">
        <v>271</v>
      </c>
      <c r="C8" s="6" t="s">
        <v>73</v>
      </c>
      <c r="D8" s="22" t="s">
        <v>272</v>
      </c>
      <c r="E8" s="18" t="s">
        <v>273</v>
      </c>
      <c r="F8" s="9" t="s">
        <v>27</v>
      </c>
      <c r="G8" s="18" t="s">
        <v>274</v>
      </c>
      <c r="H8" s="23" t="s">
        <v>275</v>
      </c>
      <c r="I8" s="18">
        <v>9072881446</v>
      </c>
      <c r="J8" s="18" t="s">
        <v>273</v>
      </c>
      <c r="K8" s="18" t="s">
        <v>173</v>
      </c>
      <c r="L8" s="18">
        <v>7</v>
      </c>
      <c r="M8" s="18" t="s">
        <v>276</v>
      </c>
      <c r="N8" s="18" t="s">
        <v>173</v>
      </c>
      <c r="O8" s="18">
        <v>7</v>
      </c>
      <c r="P8" s="18" t="s">
        <v>277</v>
      </c>
      <c r="Q8" s="18" t="s">
        <v>173</v>
      </c>
      <c r="R8" s="18">
        <v>5</v>
      </c>
      <c r="S8" s="12" t="s">
        <v>278</v>
      </c>
      <c r="T8" s="12" t="s">
        <v>173</v>
      </c>
      <c r="U8" s="12">
        <v>5</v>
      </c>
      <c r="V8" s="11"/>
      <c r="W8" s="11"/>
      <c r="X8" s="11"/>
      <c r="Y8" s="11"/>
      <c r="Z8" s="11"/>
      <c r="AA8" s="11"/>
      <c r="AB8" s="11"/>
      <c r="AC8" s="11"/>
      <c r="AD8" s="11"/>
    </row>
    <row r="9" spans="1:30" ht="13.8" hidden="1">
      <c r="A9" s="6" t="str">
        <f ca="1">IFERROR(
  _xludf.LET(
    sectionName, TRIM(F9),
    trackName, TRIM(C9),
    sectionCode, VLOOKUP(sectionName, $W$2:$X$186, 2, FALSE),
    trackCode, IF(trackName="Software","X", IF(trackName="Hardware","Z","")),
    serial, TEXT(COUNTIFS($F$2:F9, F9, $C$2:C9, C9), "00"),
    sectionCode &amp; trackCode &amp; serial
  ),
  "ERROR - Check Data"
)</f>
        <v>ERROR - Check Data</v>
      </c>
      <c r="B9" s="6" t="s">
        <v>99</v>
      </c>
      <c r="C9" s="6" t="s">
        <v>24</v>
      </c>
      <c r="D9" s="22" t="s">
        <v>100</v>
      </c>
      <c r="E9" s="18" t="s">
        <v>101</v>
      </c>
      <c r="F9" s="9" t="s">
        <v>53</v>
      </c>
      <c r="G9" s="18" t="s">
        <v>102</v>
      </c>
      <c r="H9" s="23" t="s">
        <v>103</v>
      </c>
      <c r="I9" s="18">
        <v>8217804973</v>
      </c>
      <c r="J9" s="18" t="s">
        <v>104</v>
      </c>
      <c r="K9" s="18" t="s">
        <v>67</v>
      </c>
      <c r="L9" s="18">
        <v>3</v>
      </c>
      <c r="M9" s="18" t="s">
        <v>101</v>
      </c>
      <c r="N9" s="18" t="s">
        <v>105</v>
      </c>
      <c r="O9" s="18">
        <v>3</v>
      </c>
      <c r="P9" s="18" t="s">
        <v>106</v>
      </c>
      <c r="Q9" s="18" t="s">
        <v>32</v>
      </c>
      <c r="R9" s="18">
        <v>3</v>
      </c>
      <c r="S9" s="12" t="s">
        <v>107</v>
      </c>
      <c r="T9" s="12" t="s">
        <v>36</v>
      </c>
      <c r="U9" s="12">
        <v>3</v>
      </c>
      <c r="V9" s="11"/>
      <c r="W9" s="11"/>
      <c r="X9" s="11"/>
      <c r="Y9" s="11"/>
      <c r="Z9" s="11"/>
      <c r="AA9" s="11"/>
      <c r="AB9" s="11"/>
      <c r="AC9" s="11"/>
      <c r="AD9" s="11"/>
    </row>
    <row r="10" spans="1:30" ht="13.8" hidden="1">
      <c r="A10" s="6" t="str">
        <f ca="1">IFERROR(
  _xludf.LET(
    sectionName, TRIM(F10),
    trackName, TRIM(C10),
    sectionCode, VLOOKUP(sectionName, $W$2:$X$186, 2, FALSE),
    trackCode, IF(trackName="Software","X", IF(trackName="Hardware","Z","")),
    serial, TEXT(COUNTIFS($F$2:F10, F10, $C$2:C10, C10), "00"),
    sectionCode &amp; trackCode &amp; serial
  ),
  "ERROR - Check Data"
)</f>
        <v>ERROR - Check Data</v>
      </c>
      <c r="B10" s="6" t="s">
        <v>108</v>
      </c>
      <c r="C10" s="6" t="s">
        <v>73</v>
      </c>
      <c r="D10" s="22" t="s">
        <v>109</v>
      </c>
      <c r="E10" s="18" t="s">
        <v>110</v>
      </c>
      <c r="F10" s="9" t="s">
        <v>53</v>
      </c>
      <c r="G10" s="18" t="s">
        <v>111</v>
      </c>
      <c r="H10" s="23" t="s">
        <v>112</v>
      </c>
      <c r="I10" s="18">
        <v>9380594828</v>
      </c>
      <c r="J10" s="18" t="s">
        <v>113</v>
      </c>
      <c r="K10" s="18" t="s">
        <v>32</v>
      </c>
      <c r="L10" s="18">
        <v>5</v>
      </c>
      <c r="M10" s="18" t="s">
        <v>114</v>
      </c>
      <c r="N10" s="18" t="s">
        <v>32</v>
      </c>
      <c r="O10" s="18">
        <v>5</v>
      </c>
      <c r="P10" s="18" t="s">
        <v>115</v>
      </c>
      <c r="Q10" s="18" t="s">
        <v>32</v>
      </c>
      <c r="R10" s="18">
        <v>5</v>
      </c>
      <c r="S10" s="12" t="s">
        <v>116</v>
      </c>
      <c r="T10" s="12" t="s">
        <v>36</v>
      </c>
      <c r="U10" s="12">
        <v>5</v>
      </c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3.8" hidden="1">
      <c r="A11" s="6" t="str">
        <f ca="1">IFERROR(
  _xludf.LET(
    sectionName, TRIM(F11),
    trackName, TRIM(C11),
    sectionCode, VLOOKUP(sectionName, $W$2:$X$186, 2, FALSE),
    trackCode, IF(trackName="Software","X", IF(trackName="Hardware","Z","")),
    serial, TEXT(COUNTIFS($F$2:F11, F11, $C$2:C11, C11), "00"),
    sectionCode &amp; trackCode &amp; serial
  ),
  "ERROR - Check Data"
)</f>
        <v>ERROR - Check Data</v>
      </c>
      <c r="B11" s="6" t="s">
        <v>117</v>
      </c>
      <c r="C11" s="6" t="s">
        <v>73</v>
      </c>
      <c r="D11" s="22" t="s">
        <v>118</v>
      </c>
      <c r="E11" s="18" t="s">
        <v>119</v>
      </c>
      <c r="F11" s="9" t="s">
        <v>53</v>
      </c>
      <c r="G11" s="18" t="s">
        <v>120</v>
      </c>
      <c r="H11" s="23" t="s">
        <v>121</v>
      </c>
      <c r="I11" s="18">
        <v>7760303774</v>
      </c>
      <c r="J11" s="18" t="s">
        <v>122</v>
      </c>
      <c r="K11" s="18" t="s">
        <v>32</v>
      </c>
      <c r="L11" s="18">
        <v>5</v>
      </c>
      <c r="M11" s="18" t="s">
        <v>123</v>
      </c>
      <c r="N11" s="18" t="s">
        <v>36</v>
      </c>
      <c r="O11" s="18">
        <v>5</v>
      </c>
      <c r="P11" s="18" t="s">
        <v>124</v>
      </c>
      <c r="Q11" s="18" t="s">
        <v>32</v>
      </c>
      <c r="R11" s="18">
        <v>5</v>
      </c>
      <c r="S11" s="12" t="s">
        <v>119</v>
      </c>
      <c r="T11" s="12" t="s">
        <v>32</v>
      </c>
      <c r="U11" s="12">
        <v>5</v>
      </c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13.8" hidden="1">
      <c r="A12" s="6" t="str">
        <f ca="1">IFERROR(
  _xludf.LET(
    sectionName, TRIM(F12),
    trackName, TRIM(C12),
    sectionCode, VLOOKUP(sectionName, $W$2:$X$186, 2, FALSE),
    trackCode, IF(trackName="Software","X", IF(trackName="Hardware","Z","")),
    serial, TEXT(COUNTIFS($F$2:F12, F12, $C$2:C12, C12), "00"),
    sectionCode &amp; trackCode &amp; serial
  ),
  "ERROR - Check Data"
)</f>
        <v>ERROR - Check Data</v>
      </c>
      <c r="B12" s="6" t="s">
        <v>125</v>
      </c>
      <c r="C12" s="6" t="s">
        <v>24</v>
      </c>
      <c r="D12" s="22" t="s">
        <v>126</v>
      </c>
      <c r="E12" s="18" t="s">
        <v>127</v>
      </c>
      <c r="F12" s="9" t="s">
        <v>42</v>
      </c>
      <c r="G12" s="18" t="s">
        <v>128</v>
      </c>
      <c r="H12" s="23" t="s">
        <v>129</v>
      </c>
      <c r="I12" s="18">
        <v>9019376277</v>
      </c>
      <c r="J12" s="18" t="s">
        <v>127</v>
      </c>
      <c r="K12" s="18" t="s">
        <v>36</v>
      </c>
      <c r="L12" s="18">
        <v>3</v>
      </c>
      <c r="M12" s="18" t="s">
        <v>130</v>
      </c>
      <c r="N12" s="18" t="s">
        <v>32</v>
      </c>
      <c r="O12" s="18">
        <v>3</v>
      </c>
      <c r="P12" s="18" t="s">
        <v>131</v>
      </c>
      <c r="Q12" s="18" t="s">
        <v>32</v>
      </c>
      <c r="R12" s="18">
        <v>3</v>
      </c>
      <c r="S12" s="12" t="s">
        <v>132</v>
      </c>
      <c r="T12" s="12" t="s">
        <v>36</v>
      </c>
      <c r="U12" s="12">
        <v>3</v>
      </c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3.8" hidden="1">
      <c r="A13" s="6" t="str">
        <f ca="1">IFERROR(
  _xludf.LET(
    sectionName, TRIM(F13),
    trackName, TRIM(C13),
    sectionCode, VLOOKUP(sectionName, $W$2:$X$186, 2, FALSE),
    trackCode, IF(trackName="Software","X", IF(trackName="Hardware","Z","")),
    serial, TEXT(COUNTIFS($F$2:F13, F13, $C$2:C13, C13), "00"),
    sectionCode &amp; trackCode &amp; serial
  ),
  "ERROR - Check Data"
)</f>
        <v>ERROR - Check Data</v>
      </c>
      <c r="B13" s="6" t="s">
        <v>133</v>
      </c>
      <c r="C13" s="6" t="s">
        <v>24</v>
      </c>
      <c r="D13" s="22" t="s">
        <v>134</v>
      </c>
      <c r="E13" s="18" t="s">
        <v>135</v>
      </c>
      <c r="F13" s="9" t="s">
        <v>42</v>
      </c>
      <c r="G13" s="18" t="s">
        <v>136</v>
      </c>
      <c r="H13" s="23" t="s">
        <v>137</v>
      </c>
      <c r="I13" s="18">
        <v>7829003900</v>
      </c>
      <c r="J13" s="18" t="s">
        <v>135</v>
      </c>
      <c r="K13" s="18" t="s">
        <v>36</v>
      </c>
      <c r="L13" s="18">
        <v>3</v>
      </c>
      <c r="M13" s="18" t="s">
        <v>138</v>
      </c>
      <c r="N13" s="18" t="s">
        <v>36</v>
      </c>
      <c r="O13" s="18">
        <v>3</v>
      </c>
      <c r="P13" s="18" t="s">
        <v>139</v>
      </c>
      <c r="Q13" s="18" t="s">
        <v>36</v>
      </c>
      <c r="R13" s="18">
        <v>3</v>
      </c>
      <c r="S13" s="18" t="s">
        <v>140</v>
      </c>
      <c r="T13" s="12" t="s">
        <v>36</v>
      </c>
      <c r="U13" s="12">
        <v>3</v>
      </c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13.8">
      <c r="A14" s="6" t="str">
        <f ca="1">IFERROR(
  _xludf.LET(
    sectionName, TRIM(F14),
    trackName, TRIM(C14),
    sectionCode, VLOOKUP(sectionName, $W$2:$X$186, 2, FALSE),
    trackCode, IF(trackName="Software","X", IF(trackName="Hardware","Z","")),
    serial, TEXT(COUNTIFS($F$2:F14, F14, $C$2:C14, C14), "00"),
    sectionCode &amp; trackCode &amp; serial
  ),
  "ERROR - Check Data"
)</f>
        <v>ERROR - Check Data</v>
      </c>
      <c r="B14" s="6" t="s">
        <v>303</v>
      </c>
      <c r="C14" s="6" t="s">
        <v>73</v>
      </c>
      <c r="D14" s="22" t="s">
        <v>304</v>
      </c>
      <c r="E14" s="18" t="s">
        <v>305</v>
      </c>
      <c r="F14" s="9" t="s">
        <v>27</v>
      </c>
      <c r="G14" s="18" t="s">
        <v>306</v>
      </c>
      <c r="H14" s="23" t="s">
        <v>307</v>
      </c>
      <c r="I14" s="18">
        <v>9482954086</v>
      </c>
      <c r="J14" s="18" t="s">
        <v>308</v>
      </c>
      <c r="K14" s="18" t="s">
        <v>32</v>
      </c>
      <c r="L14" s="18">
        <v>5</v>
      </c>
      <c r="M14" s="18" t="s">
        <v>305</v>
      </c>
      <c r="N14" s="18" t="s">
        <v>32</v>
      </c>
      <c r="O14" s="18">
        <v>5</v>
      </c>
      <c r="P14" s="18" t="s">
        <v>309</v>
      </c>
      <c r="Q14" s="18" t="s">
        <v>32</v>
      </c>
      <c r="R14" s="18">
        <v>5</v>
      </c>
      <c r="S14" s="12" t="s">
        <v>310</v>
      </c>
      <c r="T14" s="12" t="s">
        <v>32</v>
      </c>
      <c r="U14" s="12">
        <v>5</v>
      </c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3.8" hidden="1">
      <c r="A15" s="6" t="str">
        <f ca="1">IFERROR(
  _xludf.LET(
    sectionName, TRIM(F15),
    trackName, TRIM(C15),
    sectionCode, VLOOKUP(sectionName, $W$2:$X$186, 2, FALSE),
    trackCode, IF(trackName="Software","X", IF(trackName="Hardware","Z","")),
    serial, TEXT(COUNTIFS($F$2:F15, F15, $C$2:C15, C15), "00"),
    sectionCode &amp; trackCode &amp; serial
  ),
  "ERROR - Check Data"
)</f>
        <v>ERROR - Check Data</v>
      </c>
      <c r="B15" s="6" t="s">
        <v>149</v>
      </c>
      <c r="C15" s="6" t="s">
        <v>73</v>
      </c>
      <c r="D15" s="22" t="s">
        <v>150</v>
      </c>
      <c r="E15" s="18" t="s">
        <v>151</v>
      </c>
      <c r="F15" s="9" t="s">
        <v>37</v>
      </c>
      <c r="G15" s="18" t="s">
        <v>152</v>
      </c>
      <c r="H15" s="23" t="s">
        <v>153</v>
      </c>
      <c r="I15" s="18">
        <v>9741933667</v>
      </c>
      <c r="J15" s="18" t="s">
        <v>154</v>
      </c>
      <c r="K15" s="18" t="s">
        <v>32</v>
      </c>
      <c r="L15" s="18">
        <v>5</v>
      </c>
      <c r="M15" s="18" t="s">
        <v>155</v>
      </c>
      <c r="N15" s="18" t="s">
        <v>32</v>
      </c>
      <c r="O15" s="18">
        <v>5</v>
      </c>
      <c r="P15" s="18" t="s">
        <v>156</v>
      </c>
      <c r="Q15" s="18" t="s">
        <v>157</v>
      </c>
      <c r="R15" s="18">
        <v>5</v>
      </c>
      <c r="S15" s="12" t="s">
        <v>158</v>
      </c>
      <c r="T15" s="12" t="s">
        <v>32</v>
      </c>
      <c r="U15" s="12">
        <v>5</v>
      </c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3.8" hidden="1">
      <c r="A16" s="6" t="str">
        <f ca="1">IFERROR(
  _xludf.LET(
    sectionName, TRIM(F16),
    trackName, TRIM(C16),
    sectionCode, VLOOKUP(sectionName, $W$2:$X$186, 2, FALSE),
    trackCode, IF(trackName="Software","X", IF(trackName="Hardware","Z","")),
    serial, TEXT(COUNTIFS($F$2:F16, F16, $C$2:C16, C16), "00"),
    sectionCode &amp; trackCode &amp; serial
  ),
  "ERROR - Check Data"
)</f>
        <v>ERROR - Check Data</v>
      </c>
      <c r="B16" s="6" t="s">
        <v>159</v>
      </c>
      <c r="C16" s="6" t="s">
        <v>73</v>
      </c>
      <c r="D16" s="24"/>
      <c r="E16" s="18" t="s">
        <v>160</v>
      </c>
      <c r="F16" s="9" t="s">
        <v>37</v>
      </c>
      <c r="G16" s="18" t="s">
        <v>161</v>
      </c>
      <c r="H16" s="23" t="s">
        <v>162</v>
      </c>
      <c r="I16" s="18">
        <v>8884561347</v>
      </c>
      <c r="J16" s="18" t="s">
        <v>160</v>
      </c>
      <c r="K16" s="18" t="s">
        <v>32</v>
      </c>
      <c r="L16" s="18">
        <v>5</v>
      </c>
      <c r="M16" s="18" t="s">
        <v>163</v>
      </c>
      <c r="N16" s="18" t="s">
        <v>32</v>
      </c>
      <c r="O16" s="18">
        <v>5</v>
      </c>
      <c r="P16" s="18" t="s">
        <v>164</v>
      </c>
      <c r="Q16" s="18" t="s">
        <v>32</v>
      </c>
      <c r="R16" s="18">
        <v>5</v>
      </c>
      <c r="S16" s="12" t="s">
        <v>165</v>
      </c>
      <c r="T16" s="12" t="s">
        <v>67</v>
      </c>
      <c r="U16" s="12">
        <v>5</v>
      </c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3.8" hidden="1">
      <c r="A17" s="6" t="str">
        <f ca="1">IFERROR(
  _xludf.LET(
    sectionName, TRIM(F17),
    trackName, TRIM(C17),
    sectionCode, VLOOKUP(sectionName, $W$2:$X$186, 2, FALSE),
    trackCode, IF(trackName="Software","X", IF(trackName="Hardware","Z","")),
    serial, TEXT(COUNTIFS($F$2:F17, F17, $C$2:C17, C17), "00"),
    sectionCode &amp; trackCode &amp; serial
  ),
  "ERROR - Check Data"
)</f>
        <v>ERROR - Check Data</v>
      </c>
      <c r="B17" s="6" t="s">
        <v>166</v>
      </c>
      <c r="C17" s="6" t="s">
        <v>73</v>
      </c>
      <c r="D17" s="22" t="s">
        <v>167</v>
      </c>
      <c r="E17" s="18" t="s">
        <v>168</v>
      </c>
      <c r="F17" s="9" t="s">
        <v>37</v>
      </c>
      <c r="G17" s="18" t="s">
        <v>169</v>
      </c>
      <c r="H17" s="23" t="s">
        <v>170</v>
      </c>
      <c r="I17" s="18">
        <v>8591682601</v>
      </c>
      <c r="J17" s="18" t="s">
        <v>171</v>
      </c>
      <c r="K17" s="18" t="s">
        <v>36</v>
      </c>
      <c r="L17" s="18">
        <v>5</v>
      </c>
      <c r="M17" s="18" t="s">
        <v>172</v>
      </c>
      <c r="N17" s="18" t="s">
        <v>173</v>
      </c>
      <c r="O17" s="18">
        <v>5</v>
      </c>
      <c r="P17" s="18" t="s">
        <v>174</v>
      </c>
      <c r="Q17" s="18" t="s">
        <v>173</v>
      </c>
      <c r="R17" s="18">
        <v>5</v>
      </c>
      <c r="S17" s="12" t="s">
        <v>175</v>
      </c>
      <c r="T17" s="12" t="s">
        <v>176</v>
      </c>
      <c r="U17" s="12">
        <v>5</v>
      </c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3.8">
      <c r="A18" s="6" t="str">
        <f ca="1">IFERROR(
  _xludf.LET(
    sectionName, TRIM(F18),
    trackName, TRIM(C18),
    sectionCode, VLOOKUP(sectionName, $W$2:$X$186, 2, FALSE),
    trackCode, IF(trackName="Software","X", IF(trackName="Hardware","Z","")),
    serial, TEXT(COUNTIFS($F$2:F18, F18, $C$2:C18, C18), "00"),
    sectionCode &amp; trackCode &amp; serial
  ),
  "ERROR - Check Data"
)</f>
        <v>ERROR - Check Data</v>
      </c>
      <c r="B18" s="6" t="s">
        <v>391</v>
      </c>
      <c r="C18" s="6" t="s">
        <v>73</v>
      </c>
      <c r="D18" s="24"/>
      <c r="E18" s="18" t="s">
        <v>392</v>
      </c>
      <c r="F18" s="9" t="s">
        <v>27</v>
      </c>
      <c r="G18" s="18" t="s">
        <v>393</v>
      </c>
      <c r="H18" s="18" t="s">
        <v>394</v>
      </c>
      <c r="I18" s="18">
        <v>7411342930</v>
      </c>
      <c r="J18" s="18" t="s">
        <v>392</v>
      </c>
      <c r="K18" s="18" t="s">
        <v>245</v>
      </c>
      <c r="L18" s="18">
        <v>5</v>
      </c>
      <c r="M18" s="18" t="s">
        <v>395</v>
      </c>
      <c r="N18" s="18" t="s">
        <v>245</v>
      </c>
      <c r="O18" s="18">
        <v>5</v>
      </c>
      <c r="P18" s="18" t="s">
        <v>396</v>
      </c>
      <c r="Q18" s="18" t="s">
        <v>245</v>
      </c>
      <c r="R18" s="18">
        <v>5</v>
      </c>
      <c r="S18" s="12" t="s">
        <v>397</v>
      </c>
      <c r="T18" s="12" t="s">
        <v>245</v>
      </c>
      <c r="U18" s="12">
        <v>5</v>
      </c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3.8" hidden="1">
      <c r="A19" s="6" t="str">
        <f ca="1">IFERROR(
  _xludf.LET(
    sectionName, TRIM(F19),
    trackName, TRIM(C19),
    sectionCode, VLOOKUP(sectionName, $W$2:$X$186, 2, FALSE),
    trackCode, IF(trackName="Software","X", IF(trackName="Hardware","Z","")),
    serial, TEXT(COUNTIFS($F$2:F19, F19, $C$2:C19, C19), "00"),
    sectionCode &amp; trackCode &amp; serial
  ),
  "ERROR - Check Data"
)</f>
        <v>ERROR - Check Data</v>
      </c>
      <c r="B19" s="6" t="s">
        <v>184</v>
      </c>
      <c r="C19" s="6" t="s">
        <v>73</v>
      </c>
      <c r="D19" s="22" t="s">
        <v>185</v>
      </c>
      <c r="E19" s="18" t="s">
        <v>186</v>
      </c>
      <c r="F19" s="9" t="s">
        <v>42</v>
      </c>
      <c r="G19" s="18" t="s">
        <v>187</v>
      </c>
      <c r="H19" s="23" t="s">
        <v>188</v>
      </c>
      <c r="I19" s="18">
        <v>8660949420</v>
      </c>
      <c r="J19" s="18" t="s">
        <v>186</v>
      </c>
      <c r="K19" s="18" t="s">
        <v>32</v>
      </c>
      <c r="L19" s="18">
        <v>3</v>
      </c>
      <c r="M19" s="18" t="s">
        <v>189</v>
      </c>
      <c r="N19" s="18" t="s">
        <v>32</v>
      </c>
      <c r="O19" s="18">
        <v>3</v>
      </c>
      <c r="P19" s="18" t="s">
        <v>190</v>
      </c>
      <c r="Q19" s="18" t="s">
        <v>32</v>
      </c>
      <c r="R19" s="18">
        <v>3</v>
      </c>
      <c r="S19" s="12" t="s">
        <v>191</v>
      </c>
      <c r="T19" s="12" t="s">
        <v>32</v>
      </c>
      <c r="U19" s="12">
        <v>3</v>
      </c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3.8">
      <c r="A20" s="6" t="str">
        <f ca="1">IFERROR(
  _xludf.LET(
    sectionName, TRIM(F20),
    trackName, TRIM(C20),
    sectionCode, VLOOKUP(sectionName, $W$2:$X$186, 2, FALSE),
    trackCode, IF(trackName="Software","X", IF(trackName="Hardware","Z","")),
    serial, TEXT(COUNTIFS($F$2:F20, F20, $C$2:C20, C20), "00"),
    sectionCode &amp; trackCode &amp; serial
  ),
  "ERROR - Check Data"
)</f>
        <v>ERROR - Check Data</v>
      </c>
      <c r="B20" s="6" t="s">
        <v>561</v>
      </c>
      <c r="C20" s="32" t="s">
        <v>73</v>
      </c>
      <c r="D20" s="22" t="s">
        <v>562</v>
      </c>
      <c r="E20" s="18" t="s">
        <v>563</v>
      </c>
      <c r="F20" s="9" t="s">
        <v>27</v>
      </c>
      <c r="G20" s="18" t="s">
        <v>564</v>
      </c>
      <c r="H20" s="23" t="s">
        <v>565</v>
      </c>
      <c r="I20" s="18">
        <v>7204635182</v>
      </c>
      <c r="J20" s="18" t="s">
        <v>566</v>
      </c>
      <c r="K20" s="18" t="s">
        <v>32</v>
      </c>
      <c r="L20" s="18">
        <v>3</v>
      </c>
      <c r="M20" s="18" t="s">
        <v>567</v>
      </c>
      <c r="N20" s="18" t="s">
        <v>32</v>
      </c>
      <c r="O20" s="18">
        <v>3</v>
      </c>
      <c r="P20" s="18" t="s">
        <v>568</v>
      </c>
      <c r="Q20" s="18" t="s">
        <v>32</v>
      </c>
      <c r="R20" s="18">
        <v>3</v>
      </c>
      <c r="S20" s="12" t="s">
        <v>569</v>
      </c>
      <c r="T20" s="12" t="s">
        <v>32</v>
      </c>
      <c r="U20" s="12">
        <v>3</v>
      </c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3.8" hidden="1">
      <c r="A21" s="6" t="str">
        <f ca="1">IFERROR(
  _xludf.LET(
    sectionName, TRIM(F21),
    trackName, TRIM(C21),
    sectionCode, VLOOKUP(sectionName, $W$2:$X$186, 2, FALSE),
    trackCode, IF(trackName="Software","X", IF(trackName="Hardware","Z","")),
    serial, TEXT(COUNTIFS($F$2:F21, F21, $C$2:C21, C21), "00"),
    sectionCode &amp; trackCode &amp; serial
  ),
  "ERROR - Check Data"
)</f>
        <v>ERROR - Check Data</v>
      </c>
      <c r="B21" s="25" t="s">
        <v>202</v>
      </c>
      <c r="C21" s="6" t="s">
        <v>24</v>
      </c>
      <c r="D21" s="22" t="s">
        <v>203</v>
      </c>
      <c r="E21" s="18" t="s">
        <v>204</v>
      </c>
      <c r="F21" s="9" t="s">
        <v>42</v>
      </c>
      <c r="G21" s="18" t="s">
        <v>205</v>
      </c>
      <c r="H21" s="23" t="s">
        <v>206</v>
      </c>
      <c r="I21" s="18">
        <v>9108259820</v>
      </c>
      <c r="J21" s="18" t="s">
        <v>207</v>
      </c>
      <c r="K21" s="18" t="s">
        <v>173</v>
      </c>
      <c r="L21" s="18">
        <v>3</v>
      </c>
      <c r="M21" s="18" t="s">
        <v>204</v>
      </c>
      <c r="N21" s="18" t="s">
        <v>173</v>
      </c>
      <c r="O21" s="18">
        <v>3</v>
      </c>
      <c r="P21" s="18" t="s">
        <v>208</v>
      </c>
      <c r="Q21" s="18" t="s">
        <v>173</v>
      </c>
      <c r="R21" s="18">
        <v>3</v>
      </c>
      <c r="S21" s="12" t="s">
        <v>209</v>
      </c>
      <c r="T21" s="12" t="s">
        <v>173</v>
      </c>
      <c r="U21" s="12">
        <v>3</v>
      </c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3.8" hidden="1">
      <c r="A22" s="6" t="str">
        <f ca="1">IFERROR(
  _xludf.LET(
    sectionName, TRIM(F22),
    trackName, TRIM(C22),
    sectionCode, VLOOKUP(sectionName, $W$2:$X$186, 2, FALSE),
    trackCode, IF(trackName="Software","X", IF(trackName="Hardware","Z","")),
    serial, TEXT(COUNTIFS($F$2:F22, F22, $C$2:C22, C22), "00"),
    sectionCode &amp; trackCode &amp; serial
  ),
  "ERROR - Check Data"
)</f>
        <v>ERROR - Check Data</v>
      </c>
      <c r="B22" s="6" t="s">
        <v>210</v>
      </c>
      <c r="C22" s="6" t="s">
        <v>24</v>
      </c>
      <c r="D22" s="24"/>
      <c r="E22" s="18" t="s">
        <v>211</v>
      </c>
      <c r="F22" s="9" t="s">
        <v>53</v>
      </c>
      <c r="G22" s="18" t="s">
        <v>212</v>
      </c>
      <c r="H22" s="23" t="s">
        <v>213</v>
      </c>
      <c r="I22" s="18">
        <v>8277297478</v>
      </c>
      <c r="J22" s="18" t="s">
        <v>211</v>
      </c>
      <c r="K22" s="18" t="s">
        <v>173</v>
      </c>
      <c r="L22" s="18">
        <v>3</v>
      </c>
      <c r="M22" s="18" t="s">
        <v>214</v>
      </c>
      <c r="N22" s="18" t="s">
        <v>173</v>
      </c>
      <c r="O22" s="18">
        <v>3</v>
      </c>
      <c r="P22" s="18" t="s">
        <v>215</v>
      </c>
      <c r="Q22" s="18" t="s">
        <v>36</v>
      </c>
      <c r="R22" s="18">
        <v>3</v>
      </c>
      <c r="S22" s="12" t="s">
        <v>216</v>
      </c>
      <c r="T22" s="12" t="s">
        <v>173</v>
      </c>
      <c r="U22" s="12">
        <v>3</v>
      </c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3.8">
      <c r="A23" s="6" t="str">
        <f ca="1">IFERROR(
  _xludf.LET(
    sectionName, TRIM(F23),
    trackName, TRIM(C23),
    sectionCode, VLOOKUP(sectionName, $W$2:$X$186, 2, FALSE),
    trackCode, IF(trackName="Software","X", IF(trackName="Hardware","Z","")),
    serial, TEXT(COUNTIFS($F$2:F23, F23, $C$2:C23, C23), "00"),
    sectionCode &amp; trackCode &amp; serial
  ),
  "ERROR - Check Data"
)</f>
        <v>ERROR - Check Data</v>
      </c>
      <c r="B23" s="6" t="s">
        <v>579</v>
      </c>
      <c r="C23" s="6" t="s">
        <v>73</v>
      </c>
      <c r="D23" s="24"/>
      <c r="E23" s="18" t="s">
        <v>580</v>
      </c>
      <c r="F23" s="9" t="s">
        <v>27</v>
      </c>
      <c r="G23" s="18" t="s">
        <v>581</v>
      </c>
      <c r="H23" s="23" t="s">
        <v>582</v>
      </c>
      <c r="I23" s="18">
        <v>8317406134</v>
      </c>
      <c r="J23" s="18" t="s">
        <v>580</v>
      </c>
      <c r="K23" s="18" t="s">
        <v>32</v>
      </c>
      <c r="L23" s="18">
        <v>3</v>
      </c>
      <c r="M23" s="18" t="s">
        <v>583</v>
      </c>
      <c r="N23" s="18" t="s">
        <v>32</v>
      </c>
      <c r="O23" s="18">
        <v>3</v>
      </c>
      <c r="P23" s="18" t="s">
        <v>584</v>
      </c>
      <c r="Q23" s="18" t="s">
        <v>32</v>
      </c>
      <c r="R23" s="18">
        <v>3</v>
      </c>
      <c r="S23" s="12" t="s">
        <v>585</v>
      </c>
      <c r="T23" s="12" t="s">
        <v>32</v>
      </c>
      <c r="U23" s="12">
        <v>3</v>
      </c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3.8" hidden="1">
      <c r="A24" s="6" t="str">
        <f ca="1">IFERROR(
  _xludf.LET(
    sectionName, TRIM(F24),
    trackName, TRIM(C24),
    sectionCode, VLOOKUP(sectionName, $W$2:$X$186, 2, FALSE),
    trackCode, IF(trackName="Software","X", IF(trackName="Hardware","Z","")),
    serial, TEXT(COUNTIFS($F$2:F24, F24, $C$2:C24, C24), "00"),
    sectionCode &amp; trackCode &amp; serial
  ),
  "ERROR - Check Data"
)</f>
        <v>ERROR - Check Data</v>
      </c>
      <c r="B24" s="6" t="s">
        <v>223</v>
      </c>
      <c r="C24" s="6" t="s">
        <v>73</v>
      </c>
      <c r="D24" s="22" t="s">
        <v>62</v>
      </c>
      <c r="E24" s="18" t="s">
        <v>224</v>
      </c>
      <c r="F24" s="9" t="s">
        <v>53</v>
      </c>
      <c r="G24" s="18" t="s">
        <v>225</v>
      </c>
      <c r="H24" s="23" t="s">
        <v>226</v>
      </c>
      <c r="I24" s="18">
        <v>8123119474</v>
      </c>
      <c r="J24" s="18" t="s">
        <v>224</v>
      </c>
      <c r="K24" s="18" t="s">
        <v>32</v>
      </c>
      <c r="L24" s="18">
        <v>5</v>
      </c>
      <c r="M24" s="18" t="s">
        <v>227</v>
      </c>
      <c r="N24" s="18" t="s">
        <v>67</v>
      </c>
      <c r="O24" s="18">
        <v>5</v>
      </c>
      <c r="P24" s="18" t="s">
        <v>228</v>
      </c>
      <c r="Q24" s="18" t="s">
        <v>67</v>
      </c>
      <c r="R24" s="18">
        <v>5</v>
      </c>
      <c r="S24" s="12" t="s">
        <v>229</v>
      </c>
      <c r="T24" s="12" t="s">
        <v>67</v>
      </c>
      <c r="U24" s="12">
        <v>5</v>
      </c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3.8" hidden="1">
      <c r="A25" s="6" t="str">
        <f ca="1">IFERROR(
  _xludf.LET(
    sectionName, TRIM(F25),
    trackName, TRIM(C25),
    sectionCode, VLOOKUP(sectionName, $W$2:$X$186, 2, FALSE),
    trackCode, IF(trackName="Software","X", IF(trackName="Hardware","Z","")),
    serial, TEXT(COUNTIFS($F$2:F25, F25, $C$2:C25, C25), "00"),
    sectionCode &amp; trackCode &amp; serial
  ),
  "ERROR - Check Data"
)</f>
        <v>ERROR - Check Data</v>
      </c>
      <c r="B25" s="6" t="s">
        <v>230</v>
      </c>
      <c r="C25" s="6" t="s">
        <v>24</v>
      </c>
      <c r="D25" s="22" t="s">
        <v>231</v>
      </c>
      <c r="E25" s="18" t="s">
        <v>232</v>
      </c>
      <c r="F25" s="9" t="s">
        <v>42</v>
      </c>
      <c r="G25" s="18" t="s">
        <v>233</v>
      </c>
      <c r="H25" s="23" t="s">
        <v>234</v>
      </c>
      <c r="I25" s="18">
        <v>6363108117</v>
      </c>
      <c r="J25" s="18" t="s">
        <v>232</v>
      </c>
      <c r="K25" s="18" t="s">
        <v>36</v>
      </c>
      <c r="L25" s="18">
        <v>5</v>
      </c>
      <c r="M25" s="18" t="s">
        <v>235</v>
      </c>
      <c r="N25" s="18" t="s">
        <v>36</v>
      </c>
      <c r="O25" s="18">
        <v>5</v>
      </c>
      <c r="P25" s="18" t="s">
        <v>236</v>
      </c>
      <c r="Q25" s="18" t="s">
        <v>67</v>
      </c>
      <c r="R25" s="18">
        <v>5</v>
      </c>
      <c r="S25" s="12" t="s">
        <v>237</v>
      </c>
      <c r="T25" s="12" t="s">
        <v>67</v>
      </c>
      <c r="U25" s="12">
        <v>5</v>
      </c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3.8" hidden="1">
      <c r="A26" s="6" t="str">
        <f ca="1">IFERROR(
  _xludf.LET(
    sectionName, TRIM(F26),
    trackName, TRIM(C26),
    sectionCode, VLOOKUP(sectionName, $W$2:$X$186, 2, FALSE),
    trackCode, IF(trackName="Software","X", IF(trackName="Hardware","Z","")),
    serial, TEXT(COUNTIFS($F$2:F26, F26, $C$2:C26, C26), "00"),
    sectionCode &amp; trackCode &amp; serial
  ),
  "ERROR - Check Data"
)</f>
        <v>ERROR - Check Data</v>
      </c>
      <c r="B26" s="6" t="s">
        <v>238</v>
      </c>
      <c r="C26" s="6" t="s">
        <v>24</v>
      </c>
      <c r="D26" s="22" t="s">
        <v>239</v>
      </c>
      <c r="E26" s="18" t="s">
        <v>240</v>
      </c>
      <c r="F26" s="9" t="s">
        <v>37</v>
      </c>
      <c r="G26" s="18" t="s">
        <v>241</v>
      </c>
      <c r="H26" s="23" t="s">
        <v>242</v>
      </c>
      <c r="I26" s="18">
        <v>9591902988</v>
      </c>
      <c r="J26" s="18" t="s">
        <v>243</v>
      </c>
      <c r="K26" s="18" t="s">
        <v>46</v>
      </c>
      <c r="L26" s="18">
        <v>5</v>
      </c>
      <c r="M26" s="18" t="s">
        <v>244</v>
      </c>
      <c r="N26" s="18" t="s">
        <v>245</v>
      </c>
      <c r="O26" s="18">
        <v>5</v>
      </c>
      <c r="P26" s="18" t="s">
        <v>243</v>
      </c>
      <c r="Q26" s="18" t="s">
        <v>46</v>
      </c>
      <c r="R26" s="18">
        <v>5</v>
      </c>
      <c r="S26" s="18" t="s">
        <v>246</v>
      </c>
      <c r="T26" s="12" t="s">
        <v>247</v>
      </c>
      <c r="U26" s="12">
        <v>5</v>
      </c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3.8" hidden="1">
      <c r="A27" s="6" t="str">
        <f ca="1">IFERROR(
  _xludf.LET(
    sectionName, TRIM(F27),
    trackName, TRIM(C27),
    sectionCode, VLOOKUP(sectionName, $W$2:$X$186, 2, FALSE),
    trackCode, IF(trackName="Software","X", IF(trackName="Hardware","Z","")),
    serial, TEXT(COUNTIFS($F$2:F27, F27, $C$2:C27, C27), "00"),
    sectionCode &amp; trackCode &amp; serial
  ),
  "ERROR - Check Data"
)</f>
        <v>ERROR - Check Data</v>
      </c>
      <c r="B27" s="6" t="s">
        <v>248</v>
      </c>
      <c r="C27" s="6" t="s">
        <v>73</v>
      </c>
      <c r="D27" s="24"/>
      <c r="E27" s="18" t="s">
        <v>249</v>
      </c>
      <c r="F27" s="9" t="s">
        <v>37</v>
      </c>
      <c r="G27" s="18" t="s">
        <v>250</v>
      </c>
      <c r="H27" s="23" t="s">
        <v>251</v>
      </c>
      <c r="I27" s="18">
        <v>9886022003</v>
      </c>
      <c r="J27" s="18" t="s">
        <v>249</v>
      </c>
      <c r="K27" s="18" t="s">
        <v>252</v>
      </c>
      <c r="L27" s="18">
        <v>7</v>
      </c>
      <c r="M27" s="18" t="s">
        <v>253</v>
      </c>
      <c r="N27" s="18" t="s">
        <v>252</v>
      </c>
      <c r="O27" s="18">
        <v>7</v>
      </c>
      <c r="P27" s="18" t="s">
        <v>254</v>
      </c>
      <c r="Q27" s="18" t="s">
        <v>252</v>
      </c>
      <c r="R27" s="18">
        <v>7</v>
      </c>
      <c r="S27" s="12" t="s">
        <v>255</v>
      </c>
      <c r="T27" s="12" t="s">
        <v>252</v>
      </c>
      <c r="U27" s="12">
        <v>7</v>
      </c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3.8" hidden="1">
      <c r="A28" s="6" t="str">
        <f ca="1">IFERROR(
  _xludf.LET(
    sectionName, TRIM(F28),
    trackName, TRIM(C28),
    sectionCode, VLOOKUP(sectionName, $W$2:$X$186, 2, FALSE),
    trackCode, IF(trackName="Software","X", IF(trackName="Hardware","Z","")),
    serial, TEXT(COUNTIFS($F$2:F28, F28, $C$2:C28, C28), "00"),
    sectionCode &amp; trackCode &amp; serial
  ),
  "ERROR - Check Data"
)</f>
        <v>ERROR - Check Data</v>
      </c>
      <c r="B28" s="6" t="s">
        <v>256</v>
      </c>
      <c r="C28" s="6" t="s">
        <v>73</v>
      </c>
      <c r="D28" s="24"/>
      <c r="E28" s="18" t="s">
        <v>257</v>
      </c>
      <c r="F28" s="9" t="s">
        <v>42</v>
      </c>
      <c r="G28" s="18" t="s">
        <v>258</v>
      </c>
      <c r="H28" s="23" t="s">
        <v>259</v>
      </c>
      <c r="I28" s="18">
        <v>8431371581</v>
      </c>
      <c r="J28" s="18" t="s">
        <v>260</v>
      </c>
      <c r="K28" s="18" t="s">
        <v>32</v>
      </c>
      <c r="L28" s="18">
        <v>5</v>
      </c>
      <c r="M28" s="18" t="s">
        <v>261</v>
      </c>
      <c r="N28" s="18" t="s">
        <v>32</v>
      </c>
      <c r="O28" s="18">
        <v>5</v>
      </c>
      <c r="P28" s="18" t="s">
        <v>262</v>
      </c>
      <c r="Q28" s="18" t="s">
        <v>32</v>
      </c>
      <c r="R28" s="18">
        <v>5</v>
      </c>
      <c r="S28" s="12" t="s">
        <v>263</v>
      </c>
      <c r="T28" s="12" t="s">
        <v>32</v>
      </c>
      <c r="U28" s="12">
        <v>5</v>
      </c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3.8" hidden="1">
      <c r="A29" s="6" t="str">
        <f ca="1">IFERROR(
  _xludf.LET(
    sectionName, TRIM(F29),
    trackName, TRIM(C29),
    sectionCode, VLOOKUP(sectionName, $W$2:$X$186, 2, FALSE),
    trackCode, IF(trackName="Software","X", IF(trackName="Hardware","Z","")),
    serial, TEXT(COUNTIFS($F$2:F29, F29, $C$2:C29, C29), "00"),
    sectionCode &amp; trackCode &amp; serial
  ),
  "ERROR - Check Data"
)</f>
        <v>ERROR - Check Data</v>
      </c>
      <c r="B29" s="6" t="s">
        <v>264</v>
      </c>
      <c r="C29" s="6" t="s">
        <v>24</v>
      </c>
      <c r="D29" s="24"/>
      <c r="E29" s="18" t="s">
        <v>265</v>
      </c>
      <c r="F29" s="9" t="s">
        <v>53</v>
      </c>
      <c r="G29" s="18" t="s">
        <v>266</v>
      </c>
      <c r="H29" s="23" t="s">
        <v>267</v>
      </c>
      <c r="I29" s="18">
        <v>8152021285</v>
      </c>
      <c r="J29" s="18" t="s">
        <v>265</v>
      </c>
      <c r="K29" s="18" t="s">
        <v>36</v>
      </c>
      <c r="L29" s="18">
        <v>3</v>
      </c>
      <c r="M29" s="18" t="s">
        <v>268</v>
      </c>
      <c r="N29" s="18" t="s">
        <v>36</v>
      </c>
      <c r="O29" s="18">
        <v>3</v>
      </c>
      <c r="P29" s="18" t="s">
        <v>269</v>
      </c>
      <c r="Q29" s="18" t="s">
        <v>36</v>
      </c>
      <c r="R29" s="18">
        <v>3</v>
      </c>
      <c r="S29" s="12" t="s">
        <v>270</v>
      </c>
      <c r="T29" s="12" t="s">
        <v>36</v>
      </c>
      <c r="U29" s="12">
        <v>3</v>
      </c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3.8">
      <c r="A30" s="6" t="str">
        <f ca="1">IFERROR(
  _xludf.LET(
    sectionName, TRIM(F30),
    trackName, TRIM(C30),
    sectionCode, VLOOKUP(sectionName, $W$2:$X$186, 2, FALSE),
    trackCode, IF(trackName="Software","X", IF(trackName="Hardware","Z","")),
    serial, TEXT(COUNTIFS($F$2:F30, F30, $C$2:C30, C30), "00"),
    sectionCode &amp; trackCode &amp; serial
  ),
  "ERROR - Check Data"
)</f>
        <v>ERROR - Check Data</v>
      </c>
      <c r="B30" s="6" t="s">
        <v>611</v>
      </c>
      <c r="C30" s="6" t="s">
        <v>73</v>
      </c>
      <c r="D30" s="24"/>
      <c r="E30" s="18" t="s">
        <v>612</v>
      </c>
      <c r="F30" s="9" t="s">
        <v>27</v>
      </c>
      <c r="G30" s="18" t="s">
        <v>613</v>
      </c>
      <c r="H30" s="23" t="s">
        <v>614</v>
      </c>
      <c r="I30" s="18">
        <v>9019641763</v>
      </c>
      <c r="J30" s="18" t="s">
        <v>612</v>
      </c>
      <c r="K30" s="18" t="s">
        <v>32</v>
      </c>
      <c r="L30" s="18">
        <v>3</v>
      </c>
      <c r="M30" s="18" t="s">
        <v>615</v>
      </c>
      <c r="N30" s="18" t="s">
        <v>32</v>
      </c>
      <c r="O30" s="18">
        <v>3</v>
      </c>
      <c r="P30" s="18" t="s">
        <v>616</v>
      </c>
      <c r="Q30" s="18" t="s">
        <v>32</v>
      </c>
      <c r="R30" s="18">
        <v>3</v>
      </c>
      <c r="S30" s="12" t="s">
        <v>617</v>
      </c>
      <c r="T30" s="12" t="s">
        <v>32</v>
      </c>
      <c r="U30" s="12">
        <v>3</v>
      </c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3.8">
      <c r="A31" s="6" t="str">
        <f ca="1">IFERROR(
  _xludf.LET(
    sectionName, TRIM(F31),
    trackName, TRIM(C31),
    sectionCode, VLOOKUP(sectionName, $W$2:$X$186, 2, FALSE),
    trackCode, IF(trackName="Software","X", IF(trackName="Hardware","Z","")),
    serial, TEXT(COUNTIFS($F$2:F31, F31, $C$2:C31, C31), "00"),
    sectionCode &amp; trackCode &amp; serial
  ),
  "ERROR - Check Data"
)</f>
        <v>ERROR - Check Data</v>
      </c>
      <c r="B31" s="6" t="s">
        <v>773</v>
      </c>
      <c r="C31" s="6" t="s">
        <v>73</v>
      </c>
      <c r="D31" s="24"/>
      <c r="E31" s="18" t="s">
        <v>774</v>
      </c>
      <c r="F31" s="9" t="s">
        <v>27</v>
      </c>
      <c r="G31" s="18" t="s">
        <v>775</v>
      </c>
      <c r="H31" s="18" t="s">
        <v>776</v>
      </c>
      <c r="I31" s="18">
        <v>6364030976</v>
      </c>
      <c r="J31" s="18" t="s">
        <v>777</v>
      </c>
      <c r="K31" s="18" t="s">
        <v>32</v>
      </c>
      <c r="L31" s="18">
        <v>3</v>
      </c>
      <c r="M31" s="18" t="s">
        <v>778</v>
      </c>
      <c r="N31" s="18" t="s">
        <v>32</v>
      </c>
      <c r="O31" s="18">
        <v>3</v>
      </c>
      <c r="P31" s="18" t="s">
        <v>779</v>
      </c>
      <c r="Q31" s="18" t="s">
        <v>32</v>
      </c>
      <c r="R31" s="18">
        <v>3</v>
      </c>
      <c r="S31" s="18" t="s">
        <v>780</v>
      </c>
      <c r="T31" s="12" t="s">
        <v>32</v>
      </c>
      <c r="U31" s="12">
        <v>3</v>
      </c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3.8" hidden="1">
      <c r="A32" s="6" t="str">
        <f ca="1">IFERROR(
  _xludf.LET(
    sectionName, TRIM(F32),
    trackName, TRIM(C32),
    sectionCode, VLOOKUP(sectionName, $W$2:$X$186, 2, FALSE),
    trackCode, IF(trackName="Software","X", IF(trackName="Hardware","Z","")),
    serial, TEXT(COUNTIFS($F$2:F32, F32, $C$2:C32, C32), "00"),
    sectionCode &amp; trackCode &amp; serial
  ),
  "ERROR - Check Data"
)</f>
        <v>ERROR - Check Data</v>
      </c>
      <c r="B32" s="6" t="s">
        <v>286</v>
      </c>
      <c r="C32" s="6" t="s">
        <v>24</v>
      </c>
      <c r="D32" s="22" t="s">
        <v>287</v>
      </c>
      <c r="E32" s="18" t="s">
        <v>288</v>
      </c>
      <c r="F32" s="9" t="s">
        <v>53</v>
      </c>
      <c r="G32" s="18" t="s">
        <v>289</v>
      </c>
      <c r="H32" s="23" t="s">
        <v>290</v>
      </c>
      <c r="I32" s="18">
        <v>8431276257</v>
      </c>
      <c r="J32" s="18" t="s">
        <v>291</v>
      </c>
      <c r="K32" s="18" t="s">
        <v>36</v>
      </c>
      <c r="L32" s="18">
        <v>5</v>
      </c>
      <c r="M32" s="18" t="s">
        <v>292</v>
      </c>
      <c r="N32" s="18" t="s">
        <v>36</v>
      </c>
      <c r="O32" s="18">
        <v>5</v>
      </c>
      <c r="P32" s="18" t="s">
        <v>293</v>
      </c>
      <c r="Q32" s="18" t="s">
        <v>36</v>
      </c>
      <c r="R32" s="18">
        <v>5</v>
      </c>
      <c r="S32" s="12" t="s">
        <v>294</v>
      </c>
      <c r="T32" s="12" t="s">
        <v>36</v>
      </c>
      <c r="U32" s="12">
        <v>5</v>
      </c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3.8" hidden="1">
      <c r="A33" s="6" t="str">
        <f ca="1">IFERROR(
  _xludf.LET(
    sectionName, TRIM(F33),
    trackName, TRIM(C33),
    sectionCode, VLOOKUP(sectionName, $W$2:$X$186, 2, FALSE),
    trackCode, IF(trackName="Software","X", IF(trackName="Hardware","Z","")),
    serial, TEXT(COUNTIFS($F$2:F33, F33, $C$2:C33, C33), "00"),
    sectionCode &amp; trackCode &amp; serial
  ),
  "ERROR - Check Data"
)</f>
        <v>ERROR - Check Data</v>
      </c>
      <c r="B33" s="6" t="s">
        <v>295</v>
      </c>
      <c r="C33" s="6" t="s">
        <v>24</v>
      </c>
      <c r="D33" s="24"/>
      <c r="E33" s="18" t="s">
        <v>296</v>
      </c>
      <c r="F33" s="9" t="s">
        <v>37</v>
      </c>
      <c r="G33" s="18" t="s">
        <v>297</v>
      </c>
      <c r="H33" s="18" t="s">
        <v>298</v>
      </c>
      <c r="I33" s="18">
        <v>7619419924</v>
      </c>
      <c r="J33" s="18" t="s">
        <v>296</v>
      </c>
      <c r="K33" s="18" t="s">
        <v>299</v>
      </c>
      <c r="L33" s="18">
        <v>1</v>
      </c>
      <c r="M33" s="18" t="s">
        <v>300</v>
      </c>
      <c r="N33" s="18" t="s">
        <v>299</v>
      </c>
      <c r="O33" s="18">
        <v>1</v>
      </c>
      <c r="P33" s="18" t="s">
        <v>301</v>
      </c>
      <c r="Q33" s="18" t="s">
        <v>36</v>
      </c>
      <c r="R33" s="18">
        <v>1</v>
      </c>
      <c r="S33" s="18" t="s">
        <v>302</v>
      </c>
      <c r="T33" s="12" t="s">
        <v>36</v>
      </c>
      <c r="U33" s="12">
        <v>1</v>
      </c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3.8">
      <c r="A34" s="6" t="str">
        <f ca="1">IFERROR(
  _xludf.LET(
    sectionName, TRIM(F34),
    trackName, TRIM(C34),
    sectionCode, VLOOKUP(sectionName, $W$2:$X$186, 2, FALSE),
    trackCode, IF(trackName="Software","X", IF(trackName="Hardware","Z","")),
    serial, TEXT(COUNTIFS($F$2:F34, F34, $C$2:C34, C34), "00"),
    sectionCode &amp; trackCode &amp; serial
  ),
  "ERROR - Check Data"
)</f>
        <v>ERROR - Check Data</v>
      </c>
      <c r="B34" s="6" t="s">
        <v>804</v>
      </c>
      <c r="C34" s="6" t="s">
        <v>73</v>
      </c>
      <c r="D34" s="24"/>
      <c r="E34" s="18" t="s">
        <v>805</v>
      </c>
      <c r="F34" s="9" t="s">
        <v>27</v>
      </c>
      <c r="G34" s="18" t="s">
        <v>806</v>
      </c>
      <c r="H34" s="18" t="s">
        <v>807</v>
      </c>
      <c r="I34" s="18">
        <v>8088826868</v>
      </c>
      <c r="J34" s="18" t="s">
        <v>805</v>
      </c>
      <c r="K34" s="18" t="s">
        <v>32</v>
      </c>
      <c r="L34" s="18">
        <v>7</v>
      </c>
      <c r="M34" s="18" t="s">
        <v>808</v>
      </c>
      <c r="N34" s="18" t="s">
        <v>32</v>
      </c>
      <c r="O34" s="18">
        <v>7</v>
      </c>
      <c r="P34" s="18" t="s">
        <v>809</v>
      </c>
      <c r="Q34" s="18" t="s">
        <v>32</v>
      </c>
      <c r="R34" s="18">
        <v>7</v>
      </c>
      <c r="S34" s="12"/>
      <c r="T34" s="12"/>
      <c r="U34" s="12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3.8" hidden="1">
      <c r="A35" s="6" t="str">
        <f ca="1">IFERROR(
  _xludf.LET(
    sectionName, TRIM(F35),
    trackName, TRIM(C35),
    sectionCode, VLOOKUP(sectionName, $W$2:$X$186, 2, FALSE),
    trackCode, IF(trackName="Software","X", IF(trackName="Hardware","Z","")),
    serial, TEXT(COUNTIFS($F$2:F35, F35, $C$2:C35, C35), "00"),
    sectionCode &amp; trackCode &amp; serial
  ),
  "ERROR - Check Data"
)</f>
        <v>ERROR - Check Data</v>
      </c>
      <c r="B35" s="6" t="s">
        <v>311</v>
      </c>
      <c r="C35" s="6" t="s">
        <v>73</v>
      </c>
      <c r="D35" s="22" t="s">
        <v>312</v>
      </c>
      <c r="E35" s="18" t="s">
        <v>313</v>
      </c>
      <c r="F35" s="9" t="s">
        <v>37</v>
      </c>
      <c r="G35" s="18" t="s">
        <v>314</v>
      </c>
      <c r="H35" s="18" t="s">
        <v>315</v>
      </c>
      <c r="I35" s="18">
        <v>7619124699</v>
      </c>
      <c r="J35" s="18" t="s">
        <v>313</v>
      </c>
      <c r="K35" s="18" t="s">
        <v>32</v>
      </c>
      <c r="L35" s="18">
        <v>5</v>
      </c>
      <c r="M35" s="18" t="s">
        <v>316</v>
      </c>
      <c r="N35" s="18" t="s">
        <v>32</v>
      </c>
      <c r="O35" s="18">
        <v>5</v>
      </c>
      <c r="P35" s="18" t="s">
        <v>317</v>
      </c>
      <c r="Q35" s="18" t="s">
        <v>32</v>
      </c>
      <c r="R35" s="18">
        <v>5</v>
      </c>
      <c r="S35" s="12"/>
      <c r="T35" s="12"/>
      <c r="U35" s="12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3.8" hidden="1">
      <c r="A36" s="6" t="str">
        <f ca="1">IFERROR(
  _xludf.LET(
    sectionName, TRIM(F36),
    trackName, TRIM(C36),
    sectionCode, VLOOKUP(sectionName, $W$2:$X$186, 2, FALSE),
    trackCode, IF(trackName="Software","X", IF(trackName="Hardware","Z","")),
    serial, TEXT(COUNTIFS($F$2:F36, F36, $C$2:C36, C36), "00"),
    sectionCode &amp; trackCode &amp; serial
  ),
  "ERROR - Check Data"
)</f>
        <v>ERROR - Check Data</v>
      </c>
      <c r="B36" s="6" t="s">
        <v>318</v>
      </c>
      <c r="C36" s="6" t="s">
        <v>73</v>
      </c>
      <c r="D36" s="22" t="s">
        <v>319</v>
      </c>
      <c r="E36" s="18" t="s">
        <v>320</v>
      </c>
      <c r="F36" s="9" t="s">
        <v>42</v>
      </c>
      <c r="G36" s="18" t="s">
        <v>321</v>
      </c>
      <c r="H36" s="23" t="s">
        <v>322</v>
      </c>
      <c r="I36" s="18">
        <v>7619561363</v>
      </c>
      <c r="J36" s="18" t="s">
        <v>323</v>
      </c>
      <c r="K36" s="18" t="s">
        <v>67</v>
      </c>
      <c r="L36" s="18">
        <v>3</v>
      </c>
      <c r="M36" s="18" t="s">
        <v>324</v>
      </c>
      <c r="N36" s="18" t="s">
        <v>67</v>
      </c>
      <c r="O36" s="18">
        <v>3</v>
      </c>
      <c r="P36" s="18" t="s">
        <v>325</v>
      </c>
      <c r="Q36" s="18" t="s">
        <v>32</v>
      </c>
      <c r="R36" s="18">
        <v>3</v>
      </c>
      <c r="S36" s="12" t="s">
        <v>326</v>
      </c>
      <c r="T36" s="12" t="s">
        <v>32</v>
      </c>
      <c r="U36" s="12">
        <v>3</v>
      </c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3.8" hidden="1">
      <c r="A37" s="6" t="str">
        <f ca="1">IFERROR(
  _xludf.LET(
    sectionName, TRIM(F37),
    trackName, TRIM(C37),
    sectionCode, VLOOKUP(sectionName, $W$2:$X$186, 2, FALSE),
    trackCode, IF(trackName="Software","X", IF(trackName="Hardware","Z","")),
    serial, TEXT(COUNTIFS($F$2:F37, F37, $C$2:C37, C37), "00"),
    sectionCode &amp; trackCode &amp; serial
  ),
  "ERROR - Check Data"
)</f>
        <v>ERROR - Check Data</v>
      </c>
      <c r="B37" s="6" t="s">
        <v>327</v>
      </c>
      <c r="C37" s="6" t="s">
        <v>24</v>
      </c>
      <c r="D37" s="24"/>
      <c r="E37" s="18" t="s">
        <v>328</v>
      </c>
      <c r="F37" s="9" t="s">
        <v>42</v>
      </c>
      <c r="G37" s="18" t="s">
        <v>329</v>
      </c>
      <c r="H37" s="23" t="s">
        <v>330</v>
      </c>
      <c r="I37" s="18">
        <v>9845963699</v>
      </c>
      <c r="J37" s="18" t="s">
        <v>328</v>
      </c>
      <c r="K37" s="18" t="s">
        <v>36</v>
      </c>
      <c r="L37" s="18">
        <v>5</v>
      </c>
      <c r="M37" s="18" t="s">
        <v>331</v>
      </c>
      <c r="N37" s="18" t="s">
        <v>36</v>
      </c>
      <c r="O37" s="18">
        <v>5</v>
      </c>
      <c r="P37" s="18" t="s">
        <v>332</v>
      </c>
      <c r="Q37" s="18" t="s">
        <v>36</v>
      </c>
      <c r="R37" s="18">
        <v>5</v>
      </c>
      <c r="S37" s="12" t="s">
        <v>333</v>
      </c>
      <c r="T37" s="12" t="s">
        <v>36</v>
      </c>
      <c r="U37" s="12">
        <v>5</v>
      </c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3.8" hidden="1">
      <c r="A38" s="6" t="str">
        <f ca="1">IFERROR(
  _xludf.LET(
    sectionName, TRIM(F38),
    trackName, TRIM(C38),
    sectionCode, VLOOKUP(sectionName, $W$2:$X$186, 2, FALSE),
    trackCode, IF(trackName="Software","X", IF(trackName="Hardware","Z","")),
    serial, TEXT(COUNTIFS($F$2:F38, F38, $C$2:C38, C38), "00"),
    sectionCode &amp; trackCode &amp; serial
  ),
  "ERROR - Check Data"
)</f>
        <v>ERROR - Check Data</v>
      </c>
      <c r="B38" s="6" t="s">
        <v>334</v>
      </c>
      <c r="C38" s="6" t="s">
        <v>24</v>
      </c>
      <c r="D38" s="24"/>
      <c r="E38" s="18" t="s">
        <v>335</v>
      </c>
      <c r="F38" s="9" t="s">
        <v>53</v>
      </c>
      <c r="G38" s="18" t="s">
        <v>336</v>
      </c>
      <c r="H38" s="23" t="s">
        <v>337</v>
      </c>
      <c r="I38" s="18">
        <v>9845926881</v>
      </c>
      <c r="J38" s="18" t="s">
        <v>338</v>
      </c>
      <c r="K38" s="18" t="s">
        <v>36</v>
      </c>
      <c r="L38" s="18">
        <v>3</v>
      </c>
      <c r="M38" s="18" t="s">
        <v>339</v>
      </c>
      <c r="N38" s="18" t="s">
        <v>46</v>
      </c>
      <c r="O38" s="18">
        <v>3</v>
      </c>
      <c r="P38" s="18" t="s">
        <v>340</v>
      </c>
      <c r="Q38" s="18" t="s">
        <v>173</v>
      </c>
      <c r="R38" s="18">
        <v>3</v>
      </c>
      <c r="S38" s="12" t="s">
        <v>341</v>
      </c>
      <c r="T38" s="12" t="s">
        <v>173</v>
      </c>
      <c r="U38" s="12">
        <v>3</v>
      </c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3.8" hidden="1">
      <c r="A39" s="6" t="str">
        <f ca="1">IFERROR(
  _xludf.LET(
    sectionName, TRIM(F39),
    trackName, TRIM(C39),
    sectionCode, VLOOKUP(sectionName, $W$2:$X$186, 2, FALSE),
    trackCode, IF(trackName="Software","X", IF(trackName="Hardware","Z","")),
    serial, TEXT(COUNTIFS($F$2:F39, F39, $C$2:C39, C39), "00"),
    sectionCode &amp; trackCode &amp; serial
  ),
  "ERROR - Check Data"
)</f>
        <v>ERROR - Check Data</v>
      </c>
      <c r="B39" s="6" t="s">
        <v>342</v>
      </c>
      <c r="C39" s="6" t="s">
        <v>73</v>
      </c>
      <c r="D39" s="22" t="s">
        <v>343</v>
      </c>
      <c r="E39" s="18" t="s">
        <v>344</v>
      </c>
      <c r="F39" s="9" t="s">
        <v>42</v>
      </c>
      <c r="G39" s="18" t="s">
        <v>345</v>
      </c>
      <c r="H39" s="18" t="s">
        <v>346</v>
      </c>
      <c r="I39" s="18">
        <v>9113641265</v>
      </c>
      <c r="J39" s="18" t="s">
        <v>347</v>
      </c>
      <c r="K39" s="18" t="s">
        <v>32</v>
      </c>
      <c r="L39" s="18">
        <v>3</v>
      </c>
      <c r="M39" s="18" t="s">
        <v>348</v>
      </c>
      <c r="N39" s="18" t="s">
        <v>32</v>
      </c>
      <c r="O39" s="18">
        <v>3</v>
      </c>
      <c r="P39" s="18" t="s">
        <v>349</v>
      </c>
      <c r="Q39" s="18" t="s">
        <v>32</v>
      </c>
      <c r="R39" s="18">
        <v>3</v>
      </c>
      <c r="S39" s="12" t="s">
        <v>350</v>
      </c>
      <c r="T39" s="12" t="s">
        <v>32</v>
      </c>
      <c r="U39" s="12">
        <v>3</v>
      </c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3.8" hidden="1">
      <c r="A40" s="6" t="str">
        <f ca="1">IFERROR(
  _xludf.LET(
    sectionName, TRIM(F40),
    trackName, TRIM(C40),
    sectionCode, VLOOKUP(sectionName, $W$2:$X$186, 2, FALSE),
    trackCode, IF(trackName="Software","X", IF(trackName="Hardware","Z","")),
    serial, TEXT(COUNTIFS($F$2:F40, F40, $C$2:C40, C40), "00"),
    sectionCode &amp; trackCode &amp; serial
  ),
  "ERROR - Check Data"
)</f>
        <v>ERROR - Check Data</v>
      </c>
      <c r="B40" s="6" t="s">
        <v>351</v>
      </c>
      <c r="C40" s="6" t="s">
        <v>24</v>
      </c>
      <c r="D40" s="22" t="s">
        <v>352</v>
      </c>
      <c r="E40" s="18" t="s">
        <v>353</v>
      </c>
      <c r="F40" s="9" t="s">
        <v>42</v>
      </c>
      <c r="G40" s="18" t="s">
        <v>354</v>
      </c>
      <c r="H40" s="26" t="s">
        <v>355</v>
      </c>
      <c r="I40" s="18">
        <v>9972521870</v>
      </c>
      <c r="J40" s="18" t="s">
        <v>356</v>
      </c>
      <c r="K40" s="18" t="s">
        <v>173</v>
      </c>
      <c r="L40" s="18">
        <v>5</v>
      </c>
      <c r="M40" s="18" t="s">
        <v>357</v>
      </c>
      <c r="N40" s="18" t="s">
        <v>173</v>
      </c>
      <c r="O40" s="18">
        <v>5</v>
      </c>
      <c r="P40" s="18" t="s">
        <v>358</v>
      </c>
      <c r="Q40" s="18" t="s">
        <v>173</v>
      </c>
      <c r="R40" s="18">
        <v>5</v>
      </c>
      <c r="S40" s="12" t="s">
        <v>359</v>
      </c>
      <c r="T40" s="12" t="s">
        <v>36</v>
      </c>
      <c r="U40" s="12">
        <v>3</v>
      </c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3.8" hidden="1">
      <c r="A41" s="6" t="str">
        <f ca="1">IFERROR(
  _xludf.LET(
    sectionName, TRIM(F41),
    trackName, TRIM(C41),
    sectionCode, VLOOKUP(sectionName, $W$2:$X$186, 2, FALSE),
    trackCode, IF(trackName="Software","X", IF(trackName="Hardware","Z","")),
    serial, TEXT(COUNTIFS($F$2:F41, F41, $C$2:C41, C41), "00"),
    sectionCode &amp; trackCode &amp; serial
  ),
  "ERROR - Check Data"
)</f>
        <v>ERROR - Check Data</v>
      </c>
      <c r="B41" s="6" t="s">
        <v>360</v>
      </c>
      <c r="C41" s="6" t="s">
        <v>24</v>
      </c>
      <c r="D41" s="22" t="s">
        <v>361</v>
      </c>
      <c r="E41" s="18" t="s">
        <v>362</v>
      </c>
      <c r="F41" s="9" t="s">
        <v>37</v>
      </c>
      <c r="G41" s="18" t="s">
        <v>363</v>
      </c>
      <c r="H41" s="27" t="s">
        <v>364</v>
      </c>
      <c r="I41" s="18">
        <v>8125453050</v>
      </c>
      <c r="J41" s="18" t="s">
        <v>362</v>
      </c>
      <c r="K41" s="18" t="s">
        <v>67</v>
      </c>
      <c r="L41" s="18">
        <v>3</v>
      </c>
      <c r="M41" s="18" t="s">
        <v>365</v>
      </c>
      <c r="N41" s="18" t="s">
        <v>67</v>
      </c>
      <c r="O41" s="18">
        <v>3</v>
      </c>
      <c r="P41" s="18" t="s">
        <v>366</v>
      </c>
      <c r="Q41" s="18" t="s">
        <v>367</v>
      </c>
      <c r="R41" s="18">
        <v>3</v>
      </c>
      <c r="S41" s="12" t="s">
        <v>368</v>
      </c>
      <c r="T41" s="12" t="s">
        <v>67</v>
      </c>
      <c r="U41" s="12">
        <v>3</v>
      </c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3.8" hidden="1">
      <c r="A42" s="6" t="str">
        <f ca="1">IFERROR(
  _xludf.LET(
    sectionName, TRIM(F42),
    trackName, TRIM(C42),
    sectionCode, VLOOKUP(sectionName, $W$2:$X$186, 2, FALSE),
    trackCode, IF(trackName="Software","X", IF(trackName="Hardware","Z","")),
    serial, TEXT(COUNTIFS($F$2:F42, F42, $C$2:C42, C42), "00"),
    sectionCode &amp; trackCode &amp; serial
  ),
  "ERROR - Check Data"
)</f>
        <v>ERROR - Check Data</v>
      </c>
      <c r="B42" s="6" t="s">
        <v>369</v>
      </c>
      <c r="C42" s="6" t="s">
        <v>24</v>
      </c>
      <c r="D42" s="22" t="s">
        <v>370</v>
      </c>
      <c r="E42" s="18" t="s">
        <v>371</v>
      </c>
      <c r="F42" s="9" t="s">
        <v>53</v>
      </c>
      <c r="G42" s="18" t="s">
        <v>212</v>
      </c>
      <c r="H42" s="23" t="s">
        <v>372</v>
      </c>
      <c r="I42" s="18">
        <v>6364812242</v>
      </c>
      <c r="J42" s="18" t="s">
        <v>373</v>
      </c>
      <c r="K42" s="18" t="s">
        <v>173</v>
      </c>
      <c r="L42" s="18">
        <v>5</v>
      </c>
      <c r="M42" s="18" t="s">
        <v>374</v>
      </c>
      <c r="N42" s="18" t="s">
        <v>173</v>
      </c>
      <c r="O42" s="18">
        <v>5</v>
      </c>
      <c r="P42" s="18" t="s">
        <v>375</v>
      </c>
      <c r="Q42" s="18" t="s">
        <v>36</v>
      </c>
      <c r="R42" s="18">
        <v>5</v>
      </c>
      <c r="S42" s="12" t="s">
        <v>371</v>
      </c>
      <c r="T42" s="12" t="s">
        <v>173</v>
      </c>
      <c r="U42" s="12">
        <v>5</v>
      </c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3.8" hidden="1">
      <c r="A43" s="6" t="str">
        <f ca="1">IFERROR(
  _xludf.LET(
    sectionName, TRIM(F43),
    trackName, TRIM(C43),
    sectionCode, VLOOKUP(sectionName, $W$2:$X$186, 2, FALSE),
    trackCode, IF(trackName="Software","X", IF(trackName="Hardware","Z","")),
    serial, TEXT(COUNTIFS($F$2:F43, F43, $C$2:C43, C43), "00"),
    sectionCode &amp; trackCode &amp; serial
  ),
  "ERROR - Check Data"
)</f>
        <v>ERROR - Check Data</v>
      </c>
      <c r="B43" s="6" t="s">
        <v>376</v>
      </c>
      <c r="C43" s="6" t="s">
        <v>73</v>
      </c>
      <c r="D43" s="24"/>
      <c r="E43" s="18" t="s">
        <v>377</v>
      </c>
      <c r="F43" s="9" t="s">
        <v>37</v>
      </c>
      <c r="G43" s="18" t="s">
        <v>378</v>
      </c>
      <c r="H43" s="23" t="s">
        <v>379</v>
      </c>
      <c r="I43" s="18">
        <v>7338591444</v>
      </c>
      <c r="J43" s="18" t="s">
        <v>377</v>
      </c>
      <c r="K43" s="18" t="s">
        <v>32</v>
      </c>
      <c r="L43" s="18">
        <v>5</v>
      </c>
      <c r="M43" s="18" t="s">
        <v>380</v>
      </c>
      <c r="N43" s="18" t="s">
        <v>32</v>
      </c>
      <c r="O43" s="18">
        <v>5</v>
      </c>
      <c r="P43" s="18" t="s">
        <v>381</v>
      </c>
      <c r="Q43" s="18" t="s">
        <v>32</v>
      </c>
      <c r="R43" s="18">
        <v>5</v>
      </c>
      <c r="S43" s="12" t="s">
        <v>382</v>
      </c>
      <c r="T43" s="12" t="s">
        <v>32</v>
      </c>
      <c r="U43" s="12">
        <v>5</v>
      </c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3.8" hidden="1">
      <c r="A44" s="6" t="str">
        <f ca="1">IFERROR(
  _xludf.LET(
    sectionName, TRIM(F44),
    trackName, TRIM(C44),
    sectionCode, VLOOKUP(sectionName, $W$2:$X$186, 2, FALSE),
    trackCode, IF(trackName="Software","X", IF(trackName="Hardware","Z","")),
    serial, TEXT(COUNTIFS($F$2:F44, F44, $C$2:C44, C44), "00"),
    sectionCode &amp; trackCode &amp; serial
  ),
  "ERROR - Check Data"
)</f>
        <v>ERROR - Check Data</v>
      </c>
      <c r="B44" s="6" t="s">
        <v>383</v>
      </c>
      <c r="C44" s="6" t="s">
        <v>24</v>
      </c>
      <c r="D44" s="22" t="s">
        <v>384</v>
      </c>
      <c r="E44" s="18" t="s">
        <v>385</v>
      </c>
      <c r="F44" s="9" t="s">
        <v>37</v>
      </c>
      <c r="G44" s="18" t="s">
        <v>386</v>
      </c>
      <c r="H44" s="23" t="s">
        <v>387</v>
      </c>
      <c r="I44" s="18">
        <v>9742813610</v>
      </c>
      <c r="J44" s="18" t="s">
        <v>385</v>
      </c>
      <c r="K44" s="18" t="s">
        <v>173</v>
      </c>
      <c r="L44" s="18">
        <v>5</v>
      </c>
      <c r="M44" s="18" t="s">
        <v>388</v>
      </c>
      <c r="N44" s="18" t="s">
        <v>199</v>
      </c>
      <c r="O44" s="18">
        <v>5</v>
      </c>
      <c r="P44" s="18" t="s">
        <v>389</v>
      </c>
      <c r="Q44" s="18" t="s">
        <v>199</v>
      </c>
      <c r="R44" s="18">
        <v>5</v>
      </c>
      <c r="S44" s="12" t="s">
        <v>390</v>
      </c>
      <c r="T44" s="12" t="s">
        <v>199</v>
      </c>
      <c r="U44" s="12">
        <v>5</v>
      </c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3.8">
      <c r="A45" s="6" t="str">
        <f ca="1">IFERROR(
  _xludf.LET(
    sectionName, TRIM(F45),
    trackName, TRIM(C45),
    sectionCode, VLOOKUP(sectionName, $W$2:$X$186, 2, FALSE),
    trackCode, IF(trackName="Software","X", IF(trackName="Hardware","Z","")),
    serial, TEXT(COUNTIFS($F$2:F45, F45, $C$2:C45, C45), "00"),
    sectionCode &amp; trackCode &amp; serial
  ),
  "ERROR - Check Data"
)</f>
        <v>ERROR - Check Data</v>
      </c>
      <c r="B45" s="6" t="s">
        <v>861</v>
      </c>
      <c r="C45" s="6" t="s">
        <v>73</v>
      </c>
      <c r="D45" s="22" t="s">
        <v>862</v>
      </c>
      <c r="E45" s="18" t="s">
        <v>863</v>
      </c>
      <c r="F45" s="9" t="s">
        <v>27</v>
      </c>
      <c r="G45" s="18" t="s">
        <v>864</v>
      </c>
      <c r="H45" s="23" t="s">
        <v>865</v>
      </c>
      <c r="I45" s="18">
        <v>7483762908</v>
      </c>
      <c r="J45" s="18" t="s">
        <v>863</v>
      </c>
      <c r="K45" s="18" t="s">
        <v>32</v>
      </c>
      <c r="L45" s="18">
        <v>5</v>
      </c>
      <c r="M45" s="18" t="s">
        <v>866</v>
      </c>
      <c r="N45" s="18" t="s">
        <v>32</v>
      </c>
      <c r="O45" s="18">
        <v>5</v>
      </c>
      <c r="P45" s="18" t="s">
        <v>867</v>
      </c>
      <c r="Q45" s="18" t="s">
        <v>32</v>
      </c>
      <c r="R45" s="18">
        <v>5</v>
      </c>
      <c r="S45" s="12" t="s">
        <v>868</v>
      </c>
      <c r="T45" s="12" t="s">
        <v>32</v>
      </c>
      <c r="U45" s="12">
        <v>5</v>
      </c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3.8">
      <c r="A46" s="6" t="str">
        <f ca="1">IFERROR(
  _xludf.LET(
    sectionName, TRIM(F46),
    trackName, TRIM(C46),
    sectionCode, VLOOKUP(sectionName, $W$2:$X$186, 2, FALSE),
    trackCode, IF(trackName="Software","X", IF(trackName="Hardware","Z","")),
    serial, TEXT(COUNTIFS($F$2:F46, F46, $C$2:C46, C46), "00"),
    sectionCode &amp; trackCode &amp; serial
  ),
  "ERROR - Check Data"
)</f>
        <v>ERROR - Check Data</v>
      </c>
      <c r="B46" s="6" t="s">
        <v>962</v>
      </c>
      <c r="C46" s="6" t="s">
        <v>73</v>
      </c>
      <c r="D46" s="24"/>
      <c r="E46" s="18" t="s">
        <v>963</v>
      </c>
      <c r="F46" s="9" t="s">
        <v>27</v>
      </c>
      <c r="G46" s="18" t="s">
        <v>964</v>
      </c>
      <c r="H46" s="18" t="s">
        <v>965</v>
      </c>
      <c r="I46" s="18">
        <v>9845938025</v>
      </c>
      <c r="J46" s="18" t="s">
        <v>963</v>
      </c>
      <c r="K46" s="18" t="s">
        <v>32</v>
      </c>
      <c r="L46" s="18">
        <v>7</v>
      </c>
      <c r="M46" s="18" t="s">
        <v>966</v>
      </c>
      <c r="N46" s="18" t="s">
        <v>32</v>
      </c>
      <c r="O46" s="18">
        <v>7</v>
      </c>
      <c r="P46" s="18" t="s">
        <v>967</v>
      </c>
      <c r="Q46" s="18" t="s">
        <v>32</v>
      </c>
      <c r="R46" s="18">
        <v>7</v>
      </c>
      <c r="S46" s="18" t="s">
        <v>968</v>
      </c>
      <c r="T46" s="12" t="s">
        <v>32</v>
      </c>
      <c r="U46" s="12">
        <v>7</v>
      </c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3.8">
      <c r="A47" s="6" t="str">
        <f ca="1">IFERROR(
  _xludf.LET(
    sectionName, TRIM(F47),
    trackName, TRIM(C47),
    sectionCode, VLOOKUP(sectionName, $W$2:$X$186, 2, FALSE),
    trackCode, IF(trackName="Software","X", IF(trackName="Hardware","Z","")),
    serial, TEXT(COUNTIFS($F$2:F47, F47, $C$2:C47, C47), "00"),
    sectionCode &amp; trackCode &amp; serial
  ),
  "ERROR - Check Data"
)</f>
        <v>ERROR - Check Data</v>
      </c>
      <c r="B47" s="6" t="s">
        <v>985</v>
      </c>
      <c r="C47" s="6" t="s">
        <v>73</v>
      </c>
      <c r="D47" s="22" t="s">
        <v>986</v>
      </c>
      <c r="E47" s="18" t="s">
        <v>987</v>
      </c>
      <c r="F47" s="9" t="s">
        <v>27</v>
      </c>
      <c r="G47" s="18" t="s">
        <v>988</v>
      </c>
      <c r="H47" s="23" t="s">
        <v>989</v>
      </c>
      <c r="I47" s="18">
        <v>6364184680</v>
      </c>
      <c r="J47" s="18" t="s">
        <v>990</v>
      </c>
      <c r="K47" s="18" t="s">
        <v>36</v>
      </c>
      <c r="L47" s="18">
        <v>5</v>
      </c>
      <c r="M47" s="18" t="s">
        <v>991</v>
      </c>
      <c r="N47" s="18" t="s">
        <v>36</v>
      </c>
      <c r="O47" s="18">
        <v>5</v>
      </c>
      <c r="P47" s="18" t="s">
        <v>992</v>
      </c>
      <c r="Q47" s="18" t="s">
        <v>36</v>
      </c>
      <c r="R47" s="18">
        <v>5</v>
      </c>
      <c r="S47" s="12" t="s">
        <v>993</v>
      </c>
      <c r="T47" s="12" t="s">
        <v>36</v>
      </c>
      <c r="U47" s="12">
        <v>5</v>
      </c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3.8" hidden="1">
      <c r="A48" s="6" t="str">
        <f ca="1">IFERROR(
  _xludf.LET(
    sectionName, TRIM(F48),
    trackName, TRIM(C48),
    sectionCode, VLOOKUP(sectionName, $W$2:$X$186, 2, FALSE),
    trackCode, IF(trackName="Software","X", IF(trackName="Hardware","Z","")),
    serial, TEXT(COUNTIFS($F$2:F48, F48, $C$2:C48, C48), "00"),
    sectionCode &amp; trackCode &amp; serial
  ),
  "ERROR - Check Data"
)</f>
        <v>ERROR - Check Data</v>
      </c>
      <c r="B48" s="6" t="s">
        <v>411</v>
      </c>
      <c r="C48" s="6" t="s">
        <v>24</v>
      </c>
      <c r="D48" s="21" t="s">
        <v>412</v>
      </c>
      <c r="E48" s="18" t="s">
        <v>413</v>
      </c>
      <c r="F48" s="9" t="s">
        <v>42</v>
      </c>
      <c r="G48" s="18" t="s">
        <v>414</v>
      </c>
      <c r="H48" s="18" t="s">
        <v>415</v>
      </c>
      <c r="I48" s="18">
        <v>9113237952</v>
      </c>
      <c r="J48" s="18" t="s">
        <v>413</v>
      </c>
      <c r="K48" s="18" t="s">
        <v>32</v>
      </c>
      <c r="L48" s="18">
        <v>3</v>
      </c>
      <c r="M48" s="18" t="s">
        <v>416</v>
      </c>
      <c r="N48" s="18" t="s">
        <v>173</v>
      </c>
      <c r="O48" s="18">
        <v>5</v>
      </c>
      <c r="P48" s="18" t="s">
        <v>417</v>
      </c>
      <c r="Q48" s="18" t="s">
        <v>173</v>
      </c>
      <c r="R48" s="18">
        <v>5</v>
      </c>
      <c r="S48" s="12" t="s">
        <v>418</v>
      </c>
      <c r="T48" s="12" t="s">
        <v>32</v>
      </c>
      <c r="U48" s="12">
        <v>5</v>
      </c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3.8" hidden="1">
      <c r="A49" s="6" t="str">
        <f ca="1">IFERROR(
  _xludf.LET(
    sectionName, TRIM(F49),
    trackName, TRIM(C49),
    sectionCode, VLOOKUP(sectionName, $W$2:$X$186, 2, FALSE),
    trackCode, IF(trackName="Software","X", IF(trackName="Hardware","Z","")),
    serial, TEXT(COUNTIFS($F$2:F49, F49, $C$2:C49, C49), "00"),
    sectionCode &amp; trackCode &amp; serial
  ),
  "ERROR - Check Data"
)</f>
        <v>ERROR - Check Data</v>
      </c>
      <c r="B49" s="6" t="s">
        <v>419</v>
      </c>
      <c r="C49" s="6" t="s">
        <v>73</v>
      </c>
      <c r="D49" s="24"/>
      <c r="E49" s="18" t="s">
        <v>420</v>
      </c>
      <c r="F49" s="9" t="s">
        <v>53</v>
      </c>
      <c r="G49" s="18" t="s">
        <v>421</v>
      </c>
      <c r="H49" s="23" t="s">
        <v>422</v>
      </c>
      <c r="I49" s="18">
        <v>9019926371</v>
      </c>
      <c r="J49" s="18" t="s">
        <v>423</v>
      </c>
      <c r="K49" s="18" t="s">
        <v>32</v>
      </c>
      <c r="L49" s="18">
        <v>3</v>
      </c>
      <c r="M49" s="18" t="s">
        <v>420</v>
      </c>
      <c r="N49" s="18" t="s">
        <v>32</v>
      </c>
      <c r="O49" s="18">
        <v>3</v>
      </c>
      <c r="P49" s="18" t="s">
        <v>424</v>
      </c>
      <c r="Q49" s="18" t="s">
        <v>32</v>
      </c>
      <c r="R49" s="18">
        <v>3</v>
      </c>
      <c r="S49" s="12" t="s">
        <v>425</v>
      </c>
      <c r="T49" s="12" t="s">
        <v>32</v>
      </c>
      <c r="U49" s="12">
        <v>3</v>
      </c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3.8" hidden="1">
      <c r="A50" s="6" t="str">
        <f ca="1">IFERROR(
  _xludf.LET(
    sectionName, TRIM(F50),
    trackName, TRIM(C50),
    sectionCode, VLOOKUP(sectionName, $W$2:$X$186, 2, FALSE),
    trackCode, IF(trackName="Software","X", IF(trackName="Hardware","Z","")),
    serial, TEXT(COUNTIFS($F$2:F50, F50, $C$2:C50, C50), "00"),
    sectionCode &amp; trackCode &amp; serial
  ),
  "ERROR - Check Data"
)</f>
        <v>ERROR - Check Data</v>
      </c>
      <c r="B50" s="6" t="s">
        <v>426</v>
      </c>
      <c r="C50" s="6" t="s">
        <v>24</v>
      </c>
      <c r="D50" s="24"/>
      <c r="E50" s="18" t="s">
        <v>427</v>
      </c>
      <c r="F50" s="9" t="s">
        <v>37</v>
      </c>
      <c r="G50" s="18" t="s">
        <v>428</v>
      </c>
      <c r="H50" s="23" t="s">
        <v>429</v>
      </c>
      <c r="I50" s="18">
        <v>8971245513</v>
      </c>
      <c r="J50" s="18" t="s">
        <v>430</v>
      </c>
      <c r="K50" s="18" t="s">
        <v>46</v>
      </c>
      <c r="L50" s="18">
        <v>5</v>
      </c>
      <c r="M50" s="18" t="s">
        <v>431</v>
      </c>
      <c r="N50" s="18" t="s">
        <v>46</v>
      </c>
      <c r="O50" s="18">
        <v>5</v>
      </c>
      <c r="P50" s="18" t="s">
        <v>432</v>
      </c>
      <c r="Q50" s="18" t="s">
        <v>46</v>
      </c>
      <c r="R50" s="18">
        <v>5</v>
      </c>
      <c r="S50" s="12" t="s">
        <v>433</v>
      </c>
      <c r="T50" s="12" t="s">
        <v>46</v>
      </c>
      <c r="U50" s="12">
        <v>5</v>
      </c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3.8" hidden="1">
      <c r="A51" s="6" t="str">
        <f ca="1">IFERROR(
  _xludf.LET(
    sectionName, TRIM(F51),
    trackName, TRIM(C51),
    sectionCode, VLOOKUP(sectionName, $W$2:$X$186, 2, FALSE),
    trackCode, IF(trackName="Software","X", IF(trackName="Hardware","Z","")),
    serial, TEXT(COUNTIFS($F$2:F51, F51, $C$2:C51, C51), "00"),
    sectionCode &amp; trackCode &amp; serial
  ),
  "ERROR - Check Data"
)</f>
        <v>ERROR - Check Data</v>
      </c>
      <c r="B51" s="6" t="s">
        <v>434</v>
      </c>
      <c r="C51" s="6" t="s">
        <v>24</v>
      </c>
      <c r="D51" s="22" t="s">
        <v>435</v>
      </c>
      <c r="E51" s="18" t="s">
        <v>436</v>
      </c>
      <c r="F51" s="9" t="s">
        <v>53</v>
      </c>
      <c r="G51" s="18" t="s">
        <v>437</v>
      </c>
      <c r="H51" s="23" t="s">
        <v>438</v>
      </c>
      <c r="I51" s="18">
        <v>9845775027</v>
      </c>
      <c r="J51" s="18" t="s">
        <v>436</v>
      </c>
      <c r="K51" s="18" t="s">
        <v>439</v>
      </c>
      <c r="L51" s="18">
        <v>5</v>
      </c>
      <c r="M51" s="18" t="s">
        <v>440</v>
      </c>
      <c r="N51" s="18" t="s">
        <v>439</v>
      </c>
      <c r="O51" s="18">
        <v>5</v>
      </c>
      <c r="P51" s="18" t="s">
        <v>441</v>
      </c>
      <c r="Q51" s="18" t="s">
        <v>32</v>
      </c>
      <c r="R51" s="18">
        <v>5</v>
      </c>
      <c r="S51" s="12" t="s">
        <v>442</v>
      </c>
      <c r="T51" s="12" t="s">
        <v>36</v>
      </c>
      <c r="U51" s="12">
        <v>5</v>
      </c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3.8" hidden="1">
      <c r="A52" s="6" t="str">
        <f ca="1">IFERROR(
  _xludf.LET(
    sectionName, TRIM(F52),
    trackName, TRIM(C52),
    sectionCode, VLOOKUP(sectionName, $W$2:$X$186, 2, FALSE),
    trackCode, IF(trackName="Software","X", IF(trackName="Hardware","Z","")),
    serial, TEXT(COUNTIFS($F$2:F52, F52, $C$2:C52, C52), "00"),
    sectionCode &amp; trackCode &amp; serial
  ),
  "ERROR - Check Data"
)</f>
        <v>ERROR - Check Data</v>
      </c>
      <c r="B52" s="18" t="s">
        <v>443</v>
      </c>
      <c r="C52" s="6" t="s">
        <v>73</v>
      </c>
      <c r="D52" s="22" t="s">
        <v>444</v>
      </c>
      <c r="E52" s="18" t="s">
        <v>445</v>
      </c>
      <c r="F52" s="9" t="s">
        <v>37</v>
      </c>
      <c r="G52" s="18" t="s">
        <v>446</v>
      </c>
      <c r="H52" s="18" t="s">
        <v>447</v>
      </c>
      <c r="I52" s="18">
        <v>8918317829</v>
      </c>
      <c r="J52" s="18" t="s">
        <v>445</v>
      </c>
      <c r="K52" s="18" t="s">
        <v>32</v>
      </c>
      <c r="L52" s="18">
        <v>1</v>
      </c>
      <c r="M52" s="18" t="s">
        <v>448</v>
      </c>
      <c r="N52" s="18" t="s">
        <v>32</v>
      </c>
      <c r="O52" s="18">
        <v>1</v>
      </c>
      <c r="P52" s="18" t="s">
        <v>449</v>
      </c>
      <c r="Q52" s="18" t="s">
        <v>32</v>
      </c>
      <c r="R52" s="18">
        <v>1</v>
      </c>
      <c r="S52" s="12"/>
      <c r="T52" s="12"/>
      <c r="U52" s="12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3.8" hidden="1">
      <c r="A53" s="6" t="str">
        <f ca="1">IFERROR(
  _xludf.LET(
    sectionName, TRIM(F53),
    trackName, TRIM(C53),
    sectionCode, VLOOKUP(sectionName, $W$2:$X$186, 2, FALSE),
    trackCode, IF(trackName="Software","X", IF(trackName="Hardware","Z","")),
    serial, TEXT(COUNTIFS($F$2:F53, F53, $C$2:C53, C53), "00"),
    sectionCode &amp; trackCode &amp; serial
  ),
  "ERROR - Check Data"
)</f>
        <v>ERROR - Check Data</v>
      </c>
      <c r="B53" s="6" t="s">
        <v>450</v>
      </c>
      <c r="C53" s="6" t="s">
        <v>73</v>
      </c>
      <c r="D53" s="21" t="s">
        <v>451</v>
      </c>
      <c r="E53" s="18" t="s">
        <v>452</v>
      </c>
      <c r="F53" s="9" t="s">
        <v>37</v>
      </c>
      <c r="G53" s="18" t="s">
        <v>446</v>
      </c>
      <c r="H53" s="23" t="s">
        <v>453</v>
      </c>
      <c r="I53" s="18" t="s">
        <v>454</v>
      </c>
      <c r="J53" s="18" t="s">
        <v>452</v>
      </c>
      <c r="K53" s="18" t="s">
        <v>32</v>
      </c>
      <c r="L53" s="18">
        <v>1</v>
      </c>
      <c r="M53" s="18" t="s">
        <v>455</v>
      </c>
      <c r="N53" s="18" t="s">
        <v>32</v>
      </c>
      <c r="O53" s="18">
        <v>1</v>
      </c>
      <c r="P53" s="18" t="s">
        <v>456</v>
      </c>
      <c r="Q53" s="18" t="s">
        <v>32</v>
      </c>
      <c r="R53" s="18">
        <v>1</v>
      </c>
      <c r="S53" s="12"/>
      <c r="T53" s="12"/>
      <c r="U53" s="12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3.8" hidden="1">
      <c r="A54" s="6" t="str">
        <f ca="1">IFERROR(
  _xludf.LET(
    sectionName, TRIM(F54),
    trackName, TRIM(C54),
    sectionCode, VLOOKUP(sectionName, $W$2:$X$186, 2, FALSE),
    trackCode, IF(trackName="Software","X", IF(trackName="Hardware","Z","")),
    serial, TEXT(COUNTIFS($F$2:F54, F54, $C$2:C54, C54), "00"),
    sectionCode &amp; trackCode &amp; serial
  ),
  "ERROR - Check Data"
)</f>
        <v>ERROR - Check Data</v>
      </c>
      <c r="B54" s="6" t="s">
        <v>457</v>
      </c>
      <c r="C54" s="6" t="s">
        <v>24</v>
      </c>
      <c r="D54" s="22" t="s">
        <v>458</v>
      </c>
      <c r="E54" s="18" t="s">
        <v>459</v>
      </c>
      <c r="F54" s="9" t="s">
        <v>37</v>
      </c>
      <c r="G54" s="18" t="s">
        <v>85</v>
      </c>
      <c r="H54" s="23" t="s">
        <v>460</v>
      </c>
      <c r="I54" s="18">
        <v>8073668028</v>
      </c>
      <c r="J54" s="18" t="s">
        <v>461</v>
      </c>
      <c r="K54" s="18" t="s">
        <v>88</v>
      </c>
      <c r="L54" s="18">
        <v>1</v>
      </c>
      <c r="M54" s="18" t="s">
        <v>459</v>
      </c>
      <c r="N54" s="18" t="s">
        <v>88</v>
      </c>
      <c r="O54" s="18">
        <v>1</v>
      </c>
      <c r="P54" s="18" t="s">
        <v>462</v>
      </c>
      <c r="Q54" s="18" t="s">
        <v>36</v>
      </c>
      <c r="R54" s="18">
        <v>1</v>
      </c>
      <c r="S54" s="18" t="s">
        <v>463</v>
      </c>
      <c r="T54" s="12" t="s">
        <v>88</v>
      </c>
      <c r="U54" s="12">
        <v>1</v>
      </c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3.8" hidden="1">
      <c r="A55" s="6" t="str">
        <f ca="1">IFERROR(
  _xludf.LET(
    sectionName, TRIM(F55),
    trackName, TRIM(C55),
    sectionCode, VLOOKUP(sectionName, $W$2:$X$186, 2, FALSE),
    trackCode, IF(trackName="Software","X", IF(trackName="Hardware","Z","")),
    serial, TEXT(COUNTIFS($F$2:F55, F55, $C$2:C55, C55), "00"),
    sectionCode &amp; trackCode &amp; serial
  ),
  "ERROR - Check Data"
)</f>
        <v>ERROR - Check Data</v>
      </c>
      <c r="B55" s="18" t="s">
        <v>464</v>
      </c>
      <c r="C55" s="6" t="s">
        <v>24</v>
      </c>
      <c r="D55" s="21" t="s">
        <v>465</v>
      </c>
      <c r="E55" s="18" t="s">
        <v>466</v>
      </c>
      <c r="F55" s="9" t="s">
        <v>42</v>
      </c>
      <c r="G55" s="18" t="s">
        <v>467</v>
      </c>
      <c r="H55" s="28" t="s">
        <v>468</v>
      </c>
      <c r="I55" s="18">
        <v>9008297218</v>
      </c>
      <c r="J55" s="18" t="s">
        <v>466</v>
      </c>
      <c r="K55" s="18" t="s">
        <v>173</v>
      </c>
      <c r="L55" s="18">
        <v>5</v>
      </c>
      <c r="M55" s="18" t="s">
        <v>469</v>
      </c>
      <c r="N55" s="18" t="s">
        <v>173</v>
      </c>
      <c r="O55" s="18">
        <v>5</v>
      </c>
      <c r="P55" s="18" t="s">
        <v>470</v>
      </c>
      <c r="Q55" s="18" t="s">
        <v>36</v>
      </c>
      <c r="R55" s="18">
        <v>3</v>
      </c>
      <c r="S55" s="12" t="s">
        <v>471</v>
      </c>
      <c r="T55" s="12" t="s">
        <v>173</v>
      </c>
      <c r="U55" s="12">
        <v>5</v>
      </c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" hidden="1">
      <c r="A56" s="6" t="str">
        <f ca="1">IFERROR(
  _xludf.LET(
    sectionName, TRIM(F56),
    trackName, TRIM(C56),
    sectionCode, VLOOKUP(sectionName, $W$2:$X$186, 2, FALSE),
    trackCode, IF(trackName="Software","X", IF(trackName="Hardware","Z","")),
    serial, TEXT(COUNTIFS($F$2:F56, F56, $C$2:C56, C56), "00"),
    sectionCode &amp; trackCode &amp; serial
  ),
  "ERROR - Check Data"
)</f>
        <v>ERROR - Check Data</v>
      </c>
      <c r="B56" s="6" t="s">
        <v>472</v>
      </c>
      <c r="C56" s="6" t="s">
        <v>24</v>
      </c>
      <c r="D56" s="22" t="s">
        <v>473</v>
      </c>
      <c r="E56" s="18" t="s">
        <v>474</v>
      </c>
      <c r="F56" s="9" t="s">
        <v>53</v>
      </c>
      <c r="G56" s="18" t="s">
        <v>475</v>
      </c>
      <c r="H56" s="29" t="s">
        <v>476</v>
      </c>
      <c r="I56" s="18">
        <v>9902024962</v>
      </c>
      <c r="J56" s="18" t="s">
        <v>477</v>
      </c>
      <c r="K56" s="18" t="s">
        <v>36</v>
      </c>
      <c r="L56" s="18">
        <v>5</v>
      </c>
      <c r="M56" s="18" t="s">
        <v>478</v>
      </c>
      <c r="N56" s="18" t="s">
        <v>36</v>
      </c>
      <c r="O56" s="18">
        <v>5</v>
      </c>
      <c r="P56" s="18" t="s">
        <v>479</v>
      </c>
      <c r="Q56" s="18" t="s">
        <v>36</v>
      </c>
      <c r="R56" s="18">
        <v>5</v>
      </c>
      <c r="S56" s="12" t="s">
        <v>480</v>
      </c>
      <c r="T56" s="12" t="s">
        <v>36</v>
      </c>
      <c r="U56" s="12">
        <v>5</v>
      </c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3.8" hidden="1">
      <c r="A57" s="6" t="str">
        <f ca="1">IFERROR(
  _xludf.LET(
    sectionName, TRIM(F57),
    trackName, TRIM(C57),
    sectionCode, VLOOKUP(sectionName, $W$2:$X$186, 2, FALSE),
    trackCode, IF(trackName="Software","X", IF(trackName="Hardware","Z","")),
    serial, TEXT(COUNTIFS($F$2:F57, F57, $C$2:C57, C57), "00"),
    sectionCode &amp; trackCode &amp; serial
  ),
  "ERROR - Check Data"
)</f>
        <v>ERROR - Check Data</v>
      </c>
      <c r="B57" s="6" t="s">
        <v>481</v>
      </c>
      <c r="C57" s="6" t="s">
        <v>24</v>
      </c>
      <c r="D57" s="22" t="s">
        <v>482</v>
      </c>
      <c r="E57" s="18" t="s">
        <v>483</v>
      </c>
      <c r="F57" s="9" t="s">
        <v>37</v>
      </c>
      <c r="G57" s="18" t="s">
        <v>484</v>
      </c>
      <c r="H57" s="23" t="s">
        <v>485</v>
      </c>
      <c r="I57" s="18">
        <v>7619281290</v>
      </c>
      <c r="J57" s="18" t="s">
        <v>483</v>
      </c>
      <c r="K57" s="18" t="s">
        <v>32</v>
      </c>
      <c r="L57" s="18">
        <v>5</v>
      </c>
      <c r="M57" s="18" t="s">
        <v>486</v>
      </c>
      <c r="N57" s="18" t="s">
        <v>32</v>
      </c>
      <c r="O57" s="18">
        <v>5</v>
      </c>
      <c r="P57" s="18" t="s">
        <v>487</v>
      </c>
      <c r="Q57" s="18" t="s">
        <v>32</v>
      </c>
      <c r="R57" s="18">
        <v>5</v>
      </c>
      <c r="S57" s="12"/>
      <c r="T57" s="12"/>
      <c r="U57" s="12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3.8" hidden="1">
      <c r="A58" s="6" t="str">
        <f ca="1">IFERROR(
  _xludf.LET(
    sectionName, TRIM(F58),
    trackName, TRIM(C58),
    sectionCode, VLOOKUP(sectionName, $W$2:$X$186, 2, FALSE),
    trackCode, IF(trackName="Software","X", IF(trackName="Hardware","Z","")),
    serial, TEXT(COUNTIFS($F$2:F58, F58, $C$2:C58, C58), "00"),
    sectionCode &amp; trackCode &amp; serial
  ),
  "ERROR - Check Data"
)</f>
        <v>ERROR - Check Data</v>
      </c>
      <c r="B58" s="6" t="s">
        <v>488</v>
      </c>
      <c r="C58" s="6" t="s">
        <v>73</v>
      </c>
      <c r="D58" s="24"/>
      <c r="E58" s="18" t="s">
        <v>489</v>
      </c>
      <c r="F58" s="9" t="s">
        <v>42</v>
      </c>
      <c r="G58" s="18" t="s">
        <v>490</v>
      </c>
      <c r="H58" s="18" t="s">
        <v>491</v>
      </c>
      <c r="I58" s="18">
        <v>9035357408</v>
      </c>
      <c r="J58" s="18" t="s">
        <v>489</v>
      </c>
      <c r="K58" s="18" t="s">
        <v>67</v>
      </c>
      <c r="L58" s="18">
        <v>5</v>
      </c>
      <c r="M58" s="18" t="s">
        <v>492</v>
      </c>
      <c r="N58" s="18" t="s">
        <v>67</v>
      </c>
      <c r="O58" s="18">
        <v>5</v>
      </c>
      <c r="P58" s="18" t="s">
        <v>493</v>
      </c>
      <c r="Q58" s="18" t="s">
        <v>67</v>
      </c>
      <c r="R58" s="18">
        <v>5</v>
      </c>
      <c r="S58" s="12"/>
      <c r="T58" s="12"/>
      <c r="U58" s="12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3.8" hidden="1">
      <c r="A59" s="6" t="str">
        <f ca="1">IFERROR(
  _xludf.LET(
    sectionName, TRIM(F59),
    trackName, TRIM(C59),
    sectionCode, VLOOKUP(sectionName, $W$2:$X$186, 2, FALSE),
    trackCode, IF(trackName="Software","X", IF(trackName="Hardware","Z","")),
    serial, TEXT(COUNTIFS($F$2:F59, F59, $C$2:C59, C59), "00"),
    sectionCode &amp; trackCode &amp; serial
  ),
  "ERROR - Check Data"
)</f>
        <v>ERROR - Check Data</v>
      </c>
      <c r="B59" s="6" t="s">
        <v>494</v>
      </c>
      <c r="C59" s="6" t="s">
        <v>73</v>
      </c>
      <c r="D59" s="22" t="s">
        <v>495</v>
      </c>
      <c r="E59" s="18" t="s">
        <v>496</v>
      </c>
      <c r="F59" s="9" t="s">
        <v>37</v>
      </c>
      <c r="G59" s="18" t="s">
        <v>497</v>
      </c>
      <c r="H59" s="23" t="s">
        <v>498</v>
      </c>
      <c r="I59" s="18">
        <v>9739980320</v>
      </c>
      <c r="J59" s="18" t="s">
        <v>496</v>
      </c>
      <c r="K59" s="18" t="s">
        <v>36</v>
      </c>
      <c r="L59" s="18">
        <v>3</v>
      </c>
      <c r="M59" s="18" t="s">
        <v>499</v>
      </c>
      <c r="N59" s="18" t="s">
        <v>36</v>
      </c>
      <c r="O59" s="18">
        <v>3</v>
      </c>
      <c r="P59" s="18" t="s">
        <v>500</v>
      </c>
      <c r="Q59" s="18" t="s">
        <v>36</v>
      </c>
      <c r="R59" s="18">
        <v>3</v>
      </c>
      <c r="S59" s="12" t="s">
        <v>501</v>
      </c>
      <c r="T59" s="12" t="s">
        <v>36</v>
      </c>
      <c r="U59" s="12">
        <v>3</v>
      </c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3.8">
      <c r="A60" s="6" t="str">
        <f ca="1">IFERROR(
  _xludf.LET(
    sectionName, TRIM(F60),
    trackName, TRIM(C60),
    sectionCode, VLOOKUP(sectionName, $W$2:$X$186, 2, FALSE),
    trackCode, IF(trackName="Software","X", IF(trackName="Hardware","Z","")),
    serial, TEXT(COUNTIFS($F$2:F60, F60, $C$2:C60, C60), "00"),
    sectionCode &amp; trackCode &amp; serial
  ),
  "ERROR - Check Data"
)</f>
        <v>ERROR - Check Data</v>
      </c>
      <c r="B60" s="6" t="s">
        <v>1170</v>
      </c>
      <c r="C60" s="6" t="s">
        <v>73</v>
      </c>
      <c r="D60" s="22" t="s">
        <v>1171</v>
      </c>
      <c r="E60" s="18" t="s">
        <v>1172</v>
      </c>
      <c r="F60" s="9" t="s">
        <v>27</v>
      </c>
      <c r="G60" s="18" t="s">
        <v>1085</v>
      </c>
      <c r="H60" s="23" t="s">
        <v>1173</v>
      </c>
      <c r="I60" s="18">
        <v>7483242510</v>
      </c>
      <c r="J60" s="18" t="s">
        <v>1174</v>
      </c>
      <c r="K60" s="18" t="s">
        <v>36</v>
      </c>
      <c r="L60" s="18">
        <v>3</v>
      </c>
      <c r="M60" s="18" t="s">
        <v>1175</v>
      </c>
      <c r="N60" s="18" t="s">
        <v>36</v>
      </c>
      <c r="O60" s="18">
        <v>3</v>
      </c>
      <c r="P60" s="18" t="s">
        <v>1176</v>
      </c>
      <c r="Q60" s="18" t="s">
        <v>36</v>
      </c>
      <c r="R60" s="18">
        <v>3</v>
      </c>
      <c r="S60" s="12" t="s">
        <v>1177</v>
      </c>
      <c r="T60" s="12" t="s">
        <v>36</v>
      </c>
      <c r="U60" s="12">
        <v>3</v>
      </c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3.8" hidden="1">
      <c r="A61" s="6" t="str">
        <f ca="1">IFERROR(
  _xludf.LET(
    sectionName, TRIM(F61),
    trackName, TRIM(C61),
    sectionCode, VLOOKUP(sectionName, $W$2:$X$186, 2, FALSE),
    trackCode, IF(trackName="Software","X", IF(trackName="Hardware","Z","")),
    serial, TEXT(COUNTIFS($F$2:F61, F61, $C$2:C61, C61), "00"),
    sectionCode &amp; trackCode &amp; serial
  ),
  "ERROR - Check Data"
)</f>
        <v>ERROR - Check Data</v>
      </c>
      <c r="B61" s="6" t="s">
        <v>510</v>
      </c>
      <c r="C61" s="6" t="s">
        <v>73</v>
      </c>
      <c r="D61" s="24"/>
      <c r="E61" s="18" t="s">
        <v>511</v>
      </c>
      <c r="F61" s="9" t="s">
        <v>37</v>
      </c>
      <c r="G61" s="18" t="s">
        <v>512</v>
      </c>
      <c r="H61" s="23" t="s">
        <v>513</v>
      </c>
      <c r="I61" s="18">
        <v>8867013810</v>
      </c>
      <c r="J61" s="18" t="s">
        <v>511</v>
      </c>
      <c r="K61" s="18" t="s">
        <v>252</v>
      </c>
      <c r="L61" s="18">
        <v>7</v>
      </c>
      <c r="M61" s="18" t="s">
        <v>514</v>
      </c>
      <c r="N61" s="18" t="s">
        <v>252</v>
      </c>
      <c r="O61" s="18">
        <v>7</v>
      </c>
      <c r="P61" s="18" t="s">
        <v>515</v>
      </c>
      <c r="Q61" s="18" t="s">
        <v>252</v>
      </c>
      <c r="R61" s="18">
        <v>7</v>
      </c>
      <c r="S61" s="12"/>
      <c r="T61" s="12"/>
      <c r="U61" s="12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3.8" hidden="1">
      <c r="A62" s="6" t="str">
        <f ca="1">IFERROR(
  _xludf.LET(
    sectionName, TRIM(F62),
    trackName, TRIM(C62),
    sectionCode, VLOOKUP(sectionName, $W$2:$X$186, 2, FALSE),
    trackCode, IF(trackName="Software","X", IF(trackName="Hardware","Z","")),
    serial, TEXT(COUNTIFS($F$2:F62, F62, $C$2:C62, C62), "00"),
    sectionCode &amp; trackCode &amp; serial
  ),
  "ERROR - Check Data"
)</f>
        <v>ERROR - Check Data</v>
      </c>
      <c r="B62" s="6" t="s">
        <v>516</v>
      </c>
      <c r="C62" s="6" t="s">
        <v>24</v>
      </c>
      <c r="D62" s="24"/>
      <c r="E62" s="18" t="s">
        <v>517</v>
      </c>
      <c r="F62" s="9" t="s">
        <v>37</v>
      </c>
      <c r="G62" s="18" t="s">
        <v>518</v>
      </c>
      <c r="H62" s="18" t="s">
        <v>519</v>
      </c>
      <c r="I62" s="18">
        <v>7483545869</v>
      </c>
      <c r="J62" s="18" t="s">
        <v>520</v>
      </c>
      <c r="K62" s="18" t="s">
        <v>36</v>
      </c>
      <c r="L62" s="18">
        <v>3</v>
      </c>
      <c r="M62" s="18" t="s">
        <v>521</v>
      </c>
      <c r="N62" s="18" t="s">
        <v>36</v>
      </c>
      <c r="O62" s="18">
        <v>3</v>
      </c>
      <c r="P62" s="18" t="s">
        <v>522</v>
      </c>
      <c r="Q62" s="18" t="s">
        <v>36</v>
      </c>
      <c r="R62" s="18">
        <v>3</v>
      </c>
      <c r="S62" s="12" t="s">
        <v>523</v>
      </c>
      <c r="T62" s="12" t="s">
        <v>36</v>
      </c>
      <c r="U62" s="12">
        <v>3</v>
      </c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3.8" hidden="1">
      <c r="A63" s="6" t="str">
        <f ca="1">IFERROR(
  _xludf.LET(
    sectionName, TRIM(F63),
    trackName, TRIM(C63),
    sectionCode, VLOOKUP(sectionName, $W$2:$X$186, 2, FALSE),
    trackCode, IF(trackName="Software","X", IF(trackName="Hardware","Z","")),
    serial, TEXT(COUNTIFS($F$2:F63, F63, $C$2:C63, C63), "00"),
    sectionCode &amp; trackCode &amp; serial
  ),
  "ERROR - Check Data"
)</f>
        <v>ERROR - Check Data</v>
      </c>
      <c r="B63" s="6" t="s">
        <v>524</v>
      </c>
      <c r="C63" s="6" t="s">
        <v>73</v>
      </c>
      <c r="D63" s="22" t="s">
        <v>525</v>
      </c>
      <c r="E63" s="18" t="s">
        <v>526</v>
      </c>
      <c r="F63" s="9" t="s">
        <v>37</v>
      </c>
      <c r="G63" s="18" t="s">
        <v>527</v>
      </c>
      <c r="H63" s="23" t="s">
        <v>528</v>
      </c>
      <c r="I63" s="18">
        <v>7019707890</v>
      </c>
      <c r="J63" s="18" t="s">
        <v>526</v>
      </c>
      <c r="K63" s="18" t="s">
        <v>529</v>
      </c>
      <c r="L63" s="18">
        <v>1</v>
      </c>
      <c r="M63" s="18" t="s">
        <v>530</v>
      </c>
      <c r="N63" s="18" t="s">
        <v>67</v>
      </c>
      <c r="O63" s="18">
        <v>1</v>
      </c>
      <c r="P63" s="18" t="s">
        <v>531</v>
      </c>
      <c r="Q63" s="18" t="s">
        <v>529</v>
      </c>
      <c r="R63" s="18">
        <v>1</v>
      </c>
      <c r="S63" s="12"/>
      <c r="T63" s="12"/>
      <c r="U63" s="12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3.8">
      <c r="A64" s="6" t="str">
        <f ca="1">IFERROR(
  _xludf.LET(
    sectionName, TRIM(F64),
    trackName, TRIM(C64),
    sectionCode, VLOOKUP(sectionName, $W$2:$X$186, 2, FALSE),
    trackCode, IF(trackName="Software","X", IF(trackName="Hardware","Z","")),
    serial, TEXT(COUNTIFS($F$2:F64, F64, $C$2:C64, C64), "00"),
    sectionCode &amp; trackCode &amp; serial
  ),
  "ERROR - Check Data"
)</f>
        <v>ERROR - Check Data</v>
      </c>
      <c r="B64" s="18" t="s">
        <v>1203</v>
      </c>
      <c r="C64" s="6" t="s">
        <v>73</v>
      </c>
      <c r="D64" s="24"/>
      <c r="E64" s="18" t="s">
        <v>1204</v>
      </c>
      <c r="F64" s="9" t="s">
        <v>27</v>
      </c>
      <c r="G64" s="18" t="s">
        <v>1205</v>
      </c>
      <c r="H64" s="18" t="s">
        <v>1206</v>
      </c>
      <c r="I64" s="18">
        <v>9480875427</v>
      </c>
      <c r="J64" s="18" t="s">
        <v>1204</v>
      </c>
      <c r="K64" s="18" t="s">
        <v>32</v>
      </c>
      <c r="L64" s="18">
        <v>3</v>
      </c>
      <c r="M64" s="18" t="s">
        <v>1207</v>
      </c>
      <c r="N64" s="18" t="s">
        <v>32</v>
      </c>
      <c r="O64" s="18">
        <v>3</v>
      </c>
      <c r="P64" s="18" t="s">
        <v>1208</v>
      </c>
      <c r="Q64" s="18" t="s">
        <v>32</v>
      </c>
      <c r="R64" s="18">
        <v>3</v>
      </c>
      <c r="S64" s="18" t="s">
        <v>1209</v>
      </c>
      <c r="T64" s="12" t="s">
        <v>32</v>
      </c>
      <c r="U64" s="12">
        <v>3</v>
      </c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3.8" hidden="1">
      <c r="A65" s="6" t="str">
        <f ca="1">IFERROR(
  _xludf.LET(
    sectionName, TRIM(F65),
    trackName, TRIM(C65),
    sectionCode, VLOOKUP(sectionName, $W$2:$X$186, 2, FALSE),
    trackCode, IF(trackName="Software","X", IF(trackName="Hardware","Z","")),
    serial, TEXT(COUNTIFS($F$2:F65, F65, $C$2:C65, C65), "00"),
    sectionCode &amp; trackCode &amp; serial
  ),
  "ERROR - Check Data"
)</f>
        <v>ERROR - Check Data</v>
      </c>
      <c r="B65" s="6" t="s">
        <v>542</v>
      </c>
      <c r="C65" s="6" t="s">
        <v>73</v>
      </c>
      <c r="D65" s="22" t="s">
        <v>543</v>
      </c>
      <c r="E65" s="18" t="s">
        <v>544</v>
      </c>
      <c r="F65" s="9" t="s">
        <v>42</v>
      </c>
      <c r="G65" s="18" t="s">
        <v>354</v>
      </c>
      <c r="H65" s="18" t="s">
        <v>545</v>
      </c>
      <c r="I65" s="18">
        <v>8050138444</v>
      </c>
      <c r="J65" s="18" t="s">
        <v>544</v>
      </c>
      <c r="K65" s="18" t="s">
        <v>32</v>
      </c>
      <c r="L65" s="18">
        <v>5</v>
      </c>
      <c r="M65" s="18" t="s">
        <v>546</v>
      </c>
      <c r="N65" s="18" t="s">
        <v>32</v>
      </c>
      <c r="O65" s="18">
        <v>5</v>
      </c>
      <c r="P65" s="18" t="s">
        <v>547</v>
      </c>
      <c r="Q65" s="18" t="s">
        <v>32</v>
      </c>
      <c r="R65" s="18">
        <v>5</v>
      </c>
      <c r="S65" s="12"/>
      <c r="T65" s="12"/>
      <c r="U65" s="12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3.8">
      <c r="A66" s="6" t="str">
        <f ca="1">IFERROR(
  _xludf.LET(
    sectionName, TRIM(F66),
    trackName, TRIM(C66),
    sectionCode, VLOOKUP(sectionName, $W$2:$X$186, 2, FALSE),
    trackCode, IF(trackName="Software","X", IF(trackName="Hardware","Z","")),
    serial, TEXT(COUNTIFS($F$2:F66, F66, $C$2:C66, C66), "00"),
    sectionCode &amp; trackCode &amp; serial
  ),
  "ERROR - Check Data"
)</f>
        <v>ERROR - Check Data</v>
      </c>
      <c r="B66" s="6" t="s">
        <v>1217</v>
      </c>
      <c r="C66" s="6" t="s">
        <v>73</v>
      </c>
      <c r="D66" s="21" t="s">
        <v>1218</v>
      </c>
      <c r="E66" s="18" t="s">
        <v>1219</v>
      </c>
      <c r="F66" s="9" t="s">
        <v>27</v>
      </c>
      <c r="G66" s="18" t="s">
        <v>1015</v>
      </c>
      <c r="H66" s="23" t="s">
        <v>1220</v>
      </c>
      <c r="I66" s="18">
        <v>7022540845</v>
      </c>
      <c r="J66" s="18" t="s">
        <v>1219</v>
      </c>
      <c r="K66" s="18" t="s">
        <v>32</v>
      </c>
      <c r="L66" s="18">
        <v>5</v>
      </c>
      <c r="M66" s="18" t="s">
        <v>729</v>
      </c>
      <c r="N66" s="18" t="s">
        <v>32</v>
      </c>
      <c r="O66" s="18">
        <v>5</v>
      </c>
      <c r="P66" s="18" t="s">
        <v>1221</v>
      </c>
      <c r="Q66" s="18" t="s">
        <v>32</v>
      </c>
      <c r="R66" s="18">
        <v>5</v>
      </c>
      <c r="S66" s="12"/>
      <c r="T66" s="12"/>
      <c r="U66" s="12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3.8" hidden="1">
      <c r="A67" s="6" t="str">
        <f ca="1">IFERROR(
  _xludf.LET(
    sectionName, TRIM(F67),
    trackName, TRIM(C67),
    sectionCode, VLOOKUP(sectionName, $W$2:$X$186, 2, FALSE),
    trackCode, IF(trackName="Software","X", IF(trackName="Hardware","Z","")),
    serial, TEXT(COUNTIFS($F$2:F67, F67, $C$2:C67, C67), "00"),
    sectionCode &amp; trackCode &amp; serial
  ),
  "ERROR - Check Data"
)</f>
        <v>ERROR - Check Data</v>
      </c>
      <c r="B67" s="6" t="s">
        <v>555</v>
      </c>
      <c r="C67" s="6" t="s">
        <v>24</v>
      </c>
      <c r="D67" s="22" t="s">
        <v>556</v>
      </c>
      <c r="E67" s="18" t="s">
        <v>557</v>
      </c>
      <c r="F67" s="9" t="s">
        <v>42</v>
      </c>
      <c r="G67" s="18" t="s">
        <v>467</v>
      </c>
      <c r="H67" s="23" t="s">
        <v>558</v>
      </c>
      <c r="I67" s="18">
        <v>9535429380</v>
      </c>
      <c r="J67" s="18" t="s">
        <v>557</v>
      </c>
      <c r="K67" s="18" t="s">
        <v>173</v>
      </c>
      <c r="L67" s="18">
        <v>5</v>
      </c>
      <c r="M67" s="18" t="s">
        <v>559</v>
      </c>
      <c r="N67" s="18" t="s">
        <v>173</v>
      </c>
      <c r="O67" s="18">
        <v>3</v>
      </c>
      <c r="P67" s="18" t="s">
        <v>560</v>
      </c>
      <c r="Q67" s="18" t="s">
        <v>32</v>
      </c>
      <c r="R67" s="18">
        <v>3</v>
      </c>
      <c r="S67" s="12"/>
      <c r="T67" s="12"/>
      <c r="U67" s="12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3.8">
      <c r="A68" s="6" t="str">
        <f ca="1">IFERROR(
  _xludf.LET(
    sectionName, TRIM(F68),
    trackName, TRIM(C68),
    sectionCode, VLOOKUP(sectionName, $W$2:$X$186, 2, FALSE),
    trackCode, IF(trackName="Software","X", IF(trackName="Hardware","Z","")),
    serial, TEXT(COUNTIFS($F$2:F68, F68, $C$2:C68, C68), "00"),
    sectionCode &amp; trackCode &amp; serial
  ),
  "ERROR - Check Data"
)</f>
        <v>ERROR - Check Data</v>
      </c>
      <c r="B68" s="6" t="s">
        <v>1230</v>
      </c>
      <c r="C68" s="6" t="s">
        <v>73</v>
      </c>
      <c r="D68" s="24"/>
      <c r="E68" s="18" t="s">
        <v>1231</v>
      </c>
      <c r="F68" s="9" t="s">
        <v>27</v>
      </c>
      <c r="G68" s="18" t="s">
        <v>1232</v>
      </c>
      <c r="H68" s="18" t="s">
        <v>1233</v>
      </c>
      <c r="I68" s="18">
        <v>9141130890</v>
      </c>
      <c r="J68" s="18" t="s">
        <v>1234</v>
      </c>
      <c r="K68" s="18" t="s">
        <v>32</v>
      </c>
      <c r="L68" s="18">
        <v>3</v>
      </c>
      <c r="M68" s="18" t="s">
        <v>1235</v>
      </c>
      <c r="N68" s="18" t="s">
        <v>32</v>
      </c>
      <c r="O68" s="18">
        <v>3</v>
      </c>
      <c r="P68" s="18" t="s">
        <v>1236</v>
      </c>
      <c r="Q68" s="18" t="s">
        <v>32</v>
      </c>
      <c r="R68" s="18">
        <v>3</v>
      </c>
      <c r="S68" s="12" t="s">
        <v>1237</v>
      </c>
      <c r="T68" s="12" t="s">
        <v>32</v>
      </c>
      <c r="U68" s="12">
        <v>3</v>
      </c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3.8">
      <c r="A69" s="6" t="str">
        <f ca="1">IFERROR(
  _xludf.LET(
    sectionName, TRIM(F69),
    trackName, TRIM(C69),
    sectionCode, VLOOKUP(sectionName, $W$2:$X$186, 2, FALSE),
    trackCode, IF(trackName="Software","X", IF(trackName="Hardware","Z","")),
    serial, TEXT(COUNTIFS($F$2:F69, F69, $C$2:C69, C69), "00"),
    sectionCode &amp; trackCode &amp; serial
  ),
  "ERROR - Check Data"
)</f>
        <v>ERROR - Check Data</v>
      </c>
      <c r="B69" s="18" t="s">
        <v>1283</v>
      </c>
      <c r="C69" s="32" t="s">
        <v>73</v>
      </c>
      <c r="D69" s="24"/>
      <c r="E69" s="18" t="s">
        <v>1284</v>
      </c>
      <c r="F69" s="9" t="s">
        <v>27</v>
      </c>
      <c r="G69" s="18" t="s">
        <v>1285</v>
      </c>
      <c r="H69" s="18" t="s">
        <v>1286</v>
      </c>
      <c r="I69" s="18">
        <v>9036192684</v>
      </c>
      <c r="J69" s="18" t="s">
        <v>1284</v>
      </c>
      <c r="K69" s="18" t="s">
        <v>36</v>
      </c>
      <c r="L69" s="18">
        <v>7</v>
      </c>
      <c r="M69" s="18" t="s">
        <v>1287</v>
      </c>
      <c r="N69" s="18" t="s">
        <v>36</v>
      </c>
      <c r="O69" s="18">
        <v>7</v>
      </c>
      <c r="P69" s="18" t="s">
        <v>1288</v>
      </c>
      <c r="Q69" s="18" t="s">
        <v>36</v>
      </c>
      <c r="R69" s="18">
        <v>7</v>
      </c>
      <c r="S69" s="18" t="s">
        <v>1289</v>
      </c>
      <c r="T69" s="12" t="s">
        <v>36</v>
      </c>
      <c r="U69" s="12">
        <v>7</v>
      </c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3.8">
      <c r="A70" s="6" t="str">
        <f ca="1">IFERROR(
  _xludf.LET(
    sectionName, TRIM(F70),
    trackName, TRIM(C70),
    sectionCode, VLOOKUP(sectionName, $W$2:$X$186, 2, FALSE),
    trackCode, IF(trackName="Software","X", IF(trackName="Hardware","Z","")),
    serial, TEXT(COUNTIFS($F$2:F70, F70, $C$2:C70, C70), "00"),
    sectionCode &amp; trackCode &amp; serial
  ),
  "ERROR - Check Data"
)</f>
        <v>ERROR - Check Data</v>
      </c>
      <c r="B70" s="18" t="s">
        <v>1298</v>
      </c>
      <c r="C70" s="6" t="s">
        <v>73</v>
      </c>
      <c r="D70" s="24"/>
      <c r="E70" s="18" t="s">
        <v>1299</v>
      </c>
      <c r="F70" s="9" t="s">
        <v>27</v>
      </c>
      <c r="G70" s="18" t="s">
        <v>1300</v>
      </c>
      <c r="H70" s="18" t="s">
        <v>1301</v>
      </c>
      <c r="I70" s="18">
        <v>6364223972</v>
      </c>
      <c r="J70" s="28" t="s">
        <v>1299</v>
      </c>
      <c r="K70" s="18" t="s">
        <v>32</v>
      </c>
      <c r="L70" s="18">
        <v>7</v>
      </c>
      <c r="M70" s="18" t="s">
        <v>1302</v>
      </c>
      <c r="N70" s="18" t="s">
        <v>32</v>
      </c>
      <c r="O70" s="18">
        <v>7</v>
      </c>
      <c r="P70" s="18" t="s">
        <v>1303</v>
      </c>
      <c r="Q70" s="18" t="s">
        <v>32</v>
      </c>
      <c r="R70" s="18">
        <v>7</v>
      </c>
      <c r="S70" s="18" t="s">
        <v>1304</v>
      </c>
      <c r="T70" s="12" t="s">
        <v>32</v>
      </c>
      <c r="U70" s="12">
        <v>7</v>
      </c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3.8" hidden="1">
      <c r="A71" s="6" t="str">
        <f ca="1">IFERROR(
  _xludf.LET(
    sectionName, TRIM(F71),
    trackName, TRIM(C71),
    sectionCode, VLOOKUP(sectionName, $W$2:$X$186, 2, FALSE),
    trackCode, IF(trackName="Software","X", IF(trackName="Hardware","Z","")),
    serial, TEXT(COUNTIFS($F$2:F71, F71, $C$2:C71, C71), "00"),
    sectionCode &amp; trackCode &amp; serial
  ),
  "ERROR - Check Data"
)</f>
        <v>ERROR - Check Data</v>
      </c>
      <c r="B71" s="6" t="s">
        <v>586</v>
      </c>
      <c r="C71" s="6" t="s">
        <v>73</v>
      </c>
      <c r="D71" s="22" t="s">
        <v>587</v>
      </c>
      <c r="E71" s="18" t="s">
        <v>588</v>
      </c>
      <c r="F71" s="9" t="s">
        <v>42</v>
      </c>
      <c r="G71" s="18" t="s">
        <v>589</v>
      </c>
      <c r="H71" s="23" t="s">
        <v>590</v>
      </c>
      <c r="I71" s="18">
        <v>7899968426</v>
      </c>
      <c r="J71" s="18" t="s">
        <v>591</v>
      </c>
      <c r="K71" s="18" t="s">
        <v>32</v>
      </c>
      <c r="L71" s="18">
        <v>3</v>
      </c>
      <c r="M71" s="18" t="s">
        <v>592</v>
      </c>
      <c r="N71" s="18" t="s">
        <v>32</v>
      </c>
      <c r="O71" s="18">
        <v>3</v>
      </c>
      <c r="P71" s="18" t="s">
        <v>593</v>
      </c>
      <c r="Q71" s="18" t="s">
        <v>32</v>
      </c>
      <c r="R71" s="18">
        <v>3</v>
      </c>
      <c r="S71" s="12" t="s">
        <v>594</v>
      </c>
      <c r="T71" s="12" t="s">
        <v>32</v>
      </c>
      <c r="U71" s="12">
        <v>3</v>
      </c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3.2">
      <c r="A72" s="6" t="str">
        <f ca="1">IFERROR(
  _xludf.LET(
    sectionName, TRIM(F72),
    trackName, TRIM(C72),
    sectionCode, VLOOKUP(sectionName, $W$2:$X$186, 2, FALSE),
    trackCode, IF(trackName="Software","X", IF(trackName="Hardware","Z","")),
    serial, TEXT(COUNTIFS($F$2:F72, F72, $C$2:C72, C72), "00"),
    sectionCode &amp; trackCode &amp; serial
  ),
  "ERROR - Check Data"
)</f>
        <v>ERROR - Check Data</v>
      </c>
      <c r="B72" s="7" t="s">
        <v>23</v>
      </c>
      <c r="C72" s="32" t="s">
        <v>24</v>
      </c>
      <c r="D72" s="8" t="s">
        <v>25</v>
      </c>
      <c r="E72" s="7" t="s">
        <v>26</v>
      </c>
      <c r="F72" s="9" t="s">
        <v>27</v>
      </c>
      <c r="G72" s="7" t="s">
        <v>28</v>
      </c>
      <c r="H72" s="8" t="s">
        <v>29</v>
      </c>
      <c r="I72" s="7">
        <v>9122224431</v>
      </c>
      <c r="J72" s="7" t="s">
        <v>26</v>
      </c>
      <c r="K72" s="7" t="s">
        <v>30</v>
      </c>
      <c r="L72" s="7">
        <v>5</v>
      </c>
      <c r="M72" s="7" t="s">
        <v>31</v>
      </c>
      <c r="N72" s="6" t="s">
        <v>32</v>
      </c>
      <c r="O72" s="6">
        <v>5</v>
      </c>
      <c r="P72" s="6" t="s">
        <v>33</v>
      </c>
      <c r="Q72" s="6" t="s">
        <v>34</v>
      </c>
      <c r="R72" s="6">
        <v>5</v>
      </c>
      <c r="S72" s="7" t="s">
        <v>35</v>
      </c>
      <c r="T72" s="12" t="s">
        <v>36</v>
      </c>
      <c r="U72" s="12">
        <v>3</v>
      </c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3.8" hidden="1">
      <c r="A73" s="6" t="str">
        <f ca="1">IFERROR(
  _xludf.LET(
    sectionName, TRIM(F73),
    trackName, TRIM(C73),
    sectionCode, VLOOKUP(sectionName, $W$2:$X$186, 2, FALSE),
    trackCode, IF(trackName="Software","X", IF(trackName="Hardware","Z","")),
    serial, TEXT(COUNTIFS($F$2:F73, F73, $C$2:C73, C73), "00"),
    sectionCode &amp; trackCode &amp; serial
  ),
  "ERROR - Check Data"
)</f>
        <v>ERROR - Check Data</v>
      </c>
      <c r="B73" s="6" t="s">
        <v>604</v>
      </c>
      <c r="C73" s="6" t="s">
        <v>73</v>
      </c>
      <c r="D73" s="22" t="s">
        <v>605</v>
      </c>
      <c r="E73" s="18" t="s">
        <v>606</v>
      </c>
      <c r="F73" s="9" t="s">
        <v>37</v>
      </c>
      <c r="G73" s="18" t="s">
        <v>607</v>
      </c>
      <c r="H73" s="23" t="s">
        <v>608</v>
      </c>
      <c r="I73" s="18">
        <v>7483466572</v>
      </c>
      <c r="J73" s="18" t="s">
        <v>606</v>
      </c>
      <c r="K73" s="18" t="s">
        <v>32</v>
      </c>
      <c r="L73" s="18">
        <v>5</v>
      </c>
      <c r="M73" s="18" t="s">
        <v>609</v>
      </c>
      <c r="N73" s="18" t="s">
        <v>32</v>
      </c>
      <c r="O73" s="18">
        <v>5</v>
      </c>
      <c r="P73" s="18" t="s">
        <v>610</v>
      </c>
      <c r="Q73" s="18" t="s">
        <v>173</v>
      </c>
      <c r="R73" s="18">
        <v>5</v>
      </c>
      <c r="S73" s="12"/>
      <c r="T73" s="12"/>
      <c r="U73" s="12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3.8">
      <c r="A74" s="6" t="str">
        <f ca="1">IFERROR(
  _xludf.LET(
    sectionName, TRIM(F74),
    trackName, TRIM(C74),
    sectionCode, VLOOKUP(sectionName, $W$2:$X$186, 2, FALSE),
    trackCode, IF(trackName="Software","X", IF(trackName="Hardware","Z","")),
    serial, TEXT(COUNTIFS($F$2:F74, F74, $C$2:C74, C74), "00"),
    sectionCode &amp; trackCode &amp; serial
  ),
  "ERROR - Check Data"
)</f>
        <v>ERROR - Check Data</v>
      </c>
      <c r="B74" s="6" t="s">
        <v>91</v>
      </c>
      <c r="C74" s="6" t="s">
        <v>24</v>
      </c>
      <c r="D74" s="22" t="s">
        <v>92</v>
      </c>
      <c r="E74" s="18" t="s">
        <v>93</v>
      </c>
      <c r="F74" s="9" t="s">
        <v>27</v>
      </c>
      <c r="G74" s="18" t="s">
        <v>94</v>
      </c>
      <c r="H74" s="23" t="s">
        <v>95</v>
      </c>
      <c r="I74" s="18">
        <v>9902266860</v>
      </c>
      <c r="J74" s="18" t="s">
        <v>96</v>
      </c>
      <c r="K74" s="18" t="s">
        <v>36</v>
      </c>
      <c r="L74" s="18">
        <v>7</v>
      </c>
      <c r="M74" s="18" t="s">
        <v>93</v>
      </c>
      <c r="N74" s="18" t="s">
        <v>36</v>
      </c>
      <c r="O74" s="18">
        <v>7</v>
      </c>
      <c r="P74" s="18" t="s">
        <v>97</v>
      </c>
      <c r="Q74" s="18" t="s">
        <v>36</v>
      </c>
      <c r="R74" s="18">
        <v>7</v>
      </c>
      <c r="S74" s="12" t="s">
        <v>98</v>
      </c>
      <c r="T74" s="12" t="s">
        <v>36</v>
      </c>
      <c r="U74" s="12">
        <v>7</v>
      </c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3.8" hidden="1">
      <c r="A75" s="6" t="str">
        <f ca="1">IFERROR(
  _xludf.LET(
    sectionName, TRIM(F75),
    trackName, TRIM(C75),
    sectionCode, VLOOKUP(sectionName, $W$2:$X$186, 2, FALSE),
    trackCode, IF(trackName="Software","X", IF(trackName="Hardware","Z","")),
    serial, TEXT(COUNTIFS($F$2:F75, F75, $C$2:C75, C75), "00"),
    sectionCode &amp; trackCode &amp; serial
  ),
  "ERROR - Check Data"
)</f>
        <v>ERROR - Check Data</v>
      </c>
      <c r="B75" s="6" t="s">
        <v>618</v>
      </c>
      <c r="C75" s="6" t="s">
        <v>24</v>
      </c>
      <c r="D75" s="24"/>
      <c r="E75" s="18" t="s">
        <v>619</v>
      </c>
      <c r="F75" s="9" t="s">
        <v>37</v>
      </c>
      <c r="G75" s="18" t="s">
        <v>620</v>
      </c>
      <c r="H75" s="18" t="s">
        <v>621</v>
      </c>
      <c r="I75" s="18">
        <v>8197094041</v>
      </c>
      <c r="J75" s="18" t="s">
        <v>622</v>
      </c>
      <c r="K75" s="18" t="s">
        <v>32</v>
      </c>
      <c r="L75" s="18">
        <v>5</v>
      </c>
      <c r="M75" s="18" t="s">
        <v>623</v>
      </c>
      <c r="N75" s="18" t="s">
        <v>32</v>
      </c>
      <c r="O75" s="18">
        <v>5</v>
      </c>
      <c r="P75" s="18" t="s">
        <v>624</v>
      </c>
      <c r="Q75" s="18" t="s">
        <v>32</v>
      </c>
      <c r="R75" s="18">
        <v>5</v>
      </c>
      <c r="S75" s="12" t="s">
        <v>625</v>
      </c>
      <c r="T75" s="12" t="s">
        <v>32</v>
      </c>
      <c r="U75" s="12">
        <v>5</v>
      </c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3.8" hidden="1">
      <c r="A76" s="6" t="str">
        <f ca="1">IFERROR(
  _xludf.LET(
    sectionName, TRIM(F76),
    trackName, TRIM(C76),
    sectionCode, VLOOKUP(sectionName, $W$2:$X$186, 2, FALSE),
    trackCode, IF(trackName="Software","X", IF(trackName="Hardware","Z","")),
    serial, TEXT(COUNTIFS($F$2:F76, F76, $C$2:C76, C76), "00"),
    sectionCode &amp; trackCode &amp; serial
  ),
  "ERROR - Check Data"
)</f>
        <v>ERROR - Check Data</v>
      </c>
      <c r="B76" s="18" t="s">
        <v>626</v>
      </c>
      <c r="C76" s="6" t="s">
        <v>73</v>
      </c>
      <c r="D76" s="22" t="s">
        <v>627</v>
      </c>
      <c r="E76" s="18" t="s">
        <v>628</v>
      </c>
      <c r="F76" s="9" t="s">
        <v>37</v>
      </c>
      <c r="G76" s="18" t="s">
        <v>629</v>
      </c>
      <c r="H76" s="23" t="s">
        <v>630</v>
      </c>
      <c r="I76" s="18">
        <v>8073295497</v>
      </c>
      <c r="J76" s="18" t="s">
        <v>631</v>
      </c>
      <c r="K76" s="18" t="s">
        <v>632</v>
      </c>
      <c r="L76" s="18">
        <v>5</v>
      </c>
      <c r="M76" s="18" t="s">
        <v>633</v>
      </c>
      <c r="N76" s="18" t="s">
        <v>632</v>
      </c>
      <c r="O76" s="18">
        <v>5</v>
      </c>
      <c r="P76" s="18" t="s">
        <v>634</v>
      </c>
      <c r="Q76" s="18" t="s">
        <v>632</v>
      </c>
      <c r="R76" s="18">
        <v>5</v>
      </c>
      <c r="S76" s="12" t="s">
        <v>635</v>
      </c>
      <c r="T76" s="12" t="s">
        <v>632</v>
      </c>
      <c r="U76" s="12">
        <v>5</v>
      </c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3.8" hidden="1">
      <c r="A77" s="6" t="str">
        <f ca="1">IFERROR(
  _xludf.LET(
    sectionName, TRIM(F77),
    trackName, TRIM(C77),
    sectionCode, VLOOKUP(sectionName, $W$2:$X$186, 2, FALSE),
    trackCode, IF(trackName="Software","X", IF(trackName="Hardware","Z","")),
    serial, TEXT(COUNTIFS($F$2:F77, F77, $C$2:C77, C77), "00"),
    sectionCode &amp; trackCode &amp; serial
  ),
  "ERROR - Check Data"
)</f>
        <v>ERROR - Check Data</v>
      </c>
      <c r="B77" s="6" t="s">
        <v>636</v>
      </c>
      <c r="C77" s="6" t="s">
        <v>73</v>
      </c>
      <c r="D77" s="22" t="s">
        <v>637</v>
      </c>
      <c r="E77" s="18" t="s">
        <v>638</v>
      </c>
      <c r="F77" s="9" t="s">
        <v>37</v>
      </c>
      <c r="G77" s="18" t="s">
        <v>639</v>
      </c>
      <c r="H77" s="23" t="s">
        <v>640</v>
      </c>
      <c r="I77" s="18">
        <v>7892717927</v>
      </c>
      <c r="J77" s="18" t="s">
        <v>638</v>
      </c>
      <c r="K77" s="18" t="s">
        <v>641</v>
      </c>
      <c r="L77" s="18">
        <v>4</v>
      </c>
      <c r="M77" s="18" t="s">
        <v>642</v>
      </c>
      <c r="N77" s="18" t="s">
        <v>641</v>
      </c>
      <c r="O77" s="18">
        <v>4</v>
      </c>
      <c r="P77" s="18" t="s">
        <v>643</v>
      </c>
      <c r="Q77" s="18" t="s">
        <v>67</v>
      </c>
      <c r="R77" s="18">
        <v>4</v>
      </c>
      <c r="S77" s="18" t="s">
        <v>644</v>
      </c>
      <c r="T77" s="12" t="s">
        <v>645</v>
      </c>
      <c r="U77" s="12">
        <v>4</v>
      </c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3.8" hidden="1">
      <c r="A78" s="6" t="str">
        <f ca="1">IFERROR(
  _xludf.LET(
    sectionName, TRIM(F78),
    trackName, TRIM(C78),
    sectionCode, VLOOKUP(sectionName, $W$2:$X$186, 2, FALSE),
    trackCode, IF(trackName="Software","X", IF(trackName="Hardware","Z","")),
    serial, TEXT(COUNTIFS($F$2:F78, F78, $C$2:C78, C78), "00"),
    sectionCode &amp; trackCode &amp; serial
  ),
  "ERROR - Check Data"
)</f>
        <v>ERROR - Check Data</v>
      </c>
      <c r="B78" s="6" t="s">
        <v>646</v>
      </c>
      <c r="C78" s="6" t="s">
        <v>24</v>
      </c>
      <c r="D78" s="22" t="s">
        <v>647</v>
      </c>
      <c r="E78" s="18" t="s">
        <v>648</v>
      </c>
      <c r="F78" s="9" t="s">
        <v>53</v>
      </c>
      <c r="G78" s="18" t="s">
        <v>649</v>
      </c>
      <c r="H78" s="23" t="s">
        <v>650</v>
      </c>
      <c r="I78" s="18">
        <v>7892702942</v>
      </c>
      <c r="J78" s="18" t="s">
        <v>651</v>
      </c>
      <c r="K78" s="18" t="s">
        <v>36</v>
      </c>
      <c r="L78" s="18">
        <v>3</v>
      </c>
      <c r="M78" s="18" t="s">
        <v>652</v>
      </c>
      <c r="N78" s="18" t="s">
        <v>36</v>
      </c>
      <c r="O78" s="18">
        <v>3</v>
      </c>
      <c r="P78" s="18" t="s">
        <v>653</v>
      </c>
      <c r="Q78" s="18" t="s">
        <v>36</v>
      </c>
      <c r="R78" s="18">
        <v>3</v>
      </c>
      <c r="S78" s="12" t="s">
        <v>654</v>
      </c>
      <c r="T78" s="12" t="s">
        <v>36</v>
      </c>
      <c r="U78" s="12">
        <v>3</v>
      </c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3.8">
      <c r="A79" s="6" t="str">
        <f ca="1">IFERROR(
  _xludf.LET(
    sectionName, TRIM(F79),
    trackName, TRIM(C79),
    sectionCode, VLOOKUP(sectionName, $W$2:$X$186, 2, FALSE),
    trackCode, IF(trackName="Software","X", IF(trackName="Hardware","Z","")),
    serial, TEXT(COUNTIFS($F$2:F79, F79, $C$2:C79, C79), "00"),
    sectionCode &amp; trackCode &amp; serial
  ),
  "ERROR - Check Data"
)</f>
        <v>ERROR - Check Data</v>
      </c>
      <c r="B79" s="6" t="s">
        <v>141</v>
      </c>
      <c r="C79" s="6" t="s">
        <v>24</v>
      </c>
      <c r="D79" s="22" t="s">
        <v>142</v>
      </c>
      <c r="E79" s="18" t="s">
        <v>143</v>
      </c>
      <c r="F79" s="9" t="s">
        <v>27</v>
      </c>
      <c r="G79" s="18" t="s">
        <v>144</v>
      </c>
      <c r="H79" s="23" t="s">
        <v>145</v>
      </c>
      <c r="I79" s="18">
        <v>9496605217</v>
      </c>
      <c r="J79" s="18" t="s">
        <v>143</v>
      </c>
      <c r="K79" s="18" t="s">
        <v>36</v>
      </c>
      <c r="L79" s="18">
        <v>7</v>
      </c>
      <c r="M79" s="18" t="s">
        <v>146</v>
      </c>
      <c r="N79" s="18" t="s">
        <v>147</v>
      </c>
      <c r="O79" s="18">
        <v>3</v>
      </c>
      <c r="P79" s="18" t="s">
        <v>148</v>
      </c>
      <c r="Q79" s="18" t="s">
        <v>36</v>
      </c>
      <c r="R79" s="18">
        <v>7</v>
      </c>
      <c r="S79" s="12"/>
      <c r="T79" s="12"/>
      <c r="U79" s="12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3.8" hidden="1">
      <c r="A80" s="6" t="str">
        <f ca="1">IFERROR(
  _xludf.LET(
    sectionName, TRIM(F80),
    trackName, TRIM(C80),
    sectionCode, VLOOKUP(sectionName, $W$2:$X$186, 2, FALSE),
    trackCode, IF(trackName="Software","X", IF(trackName="Hardware","Z","")),
    serial, TEXT(COUNTIFS($F$2:F80, F80, $C$2:C80, C80), "00"),
    sectionCode &amp; trackCode &amp; serial
  ),
  "ERROR - Check Data"
)</f>
        <v>ERROR - Check Data</v>
      </c>
      <c r="B80" s="6" t="s">
        <v>665</v>
      </c>
      <c r="C80" s="6" t="s">
        <v>73</v>
      </c>
      <c r="D80" s="22" t="s">
        <v>666</v>
      </c>
      <c r="E80" s="18" t="s">
        <v>667</v>
      </c>
      <c r="F80" s="9" t="s">
        <v>37</v>
      </c>
      <c r="G80" s="18" t="s">
        <v>668</v>
      </c>
      <c r="H80" s="18" t="s">
        <v>669</v>
      </c>
      <c r="I80" s="18">
        <v>9731379650</v>
      </c>
      <c r="J80" s="18" t="s">
        <v>670</v>
      </c>
      <c r="K80" s="18" t="s">
        <v>32</v>
      </c>
      <c r="L80" s="18">
        <v>3</v>
      </c>
      <c r="M80" s="18" t="s">
        <v>671</v>
      </c>
      <c r="N80" s="18" t="s">
        <v>67</v>
      </c>
      <c r="O80" s="18">
        <v>3</v>
      </c>
      <c r="P80" s="18" t="s">
        <v>672</v>
      </c>
      <c r="Q80" s="18" t="s">
        <v>67</v>
      </c>
      <c r="R80" s="18">
        <v>3</v>
      </c>
      <c r="S80" s="12" t="s">
        <v>673</v>
      </c>
      <c r="T80" s="12" t="s">
        <v>67</v>
      </c>
      <c r="U80" s="12">
        <v>3</v>
      </c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3.8" hidden="1">
      <c r="A81" s="6" t="str">
        <f ca="1">IFERROR(
  _xludf.LET(
    sectionName, TRIM(F81),
    trackName, TRIM(C81),
    sectionCode, VLOOKUP(sectionName, $W$2:$X$186, 2, FALSE),
    trackCode, IF(trackName="Software","X", IF(trackName="Hardware","Z","")),
    serial, TEXT(COUNTIFS($F$2:F81, F81, $C$2:C81, C81), "00"),
    sectionCode &amp; trackCode &amp; serial
  ),
  "ERROR - Check Data"
)</f>
        <v>ERROR - Check Data</v>
      </c>
      <c r="B81" s="6" t="s">
        <v>674</v>
      </c>
      <c r="C81" s="6" t="s">
        <v>24</v>
      </c>
      <c r="D81" s="24"/>
      <c r="E81" s="18" t="s">
        <v>675</v>
      </c>
      <c r="F81" s="9" t="s">
        <v>37</v>
      </c>
      <c r="G81" s="18" t="s">
        <v>676</v>
      </c>
      <c r="H81" s="23" t="s">
        <v>677</v>
      </c>
      <c r="I81" s="18">
        <v>8792187501</v>
      </c>
      <c r="J81" s="18" t="s">
        <v>678</v>
      </c>
      <c r="K81" s="18" t="s">
        <v>661</v>
      </c>
      <c r="L81" s="18">
        <v>3</v>
      </c>
      <c r="M81" s="18" t="s">
        <v>679</v>
      </c>
      <c r="N81" s="18" t="s">
        <v>661</v>
      </c>
      <c r="O81" s="18">
        <v>3</v>
      </c>
      <c r="P81" s="18" t="s">
        <v>680</v>
      </c>
      <c r="Q81" s="18" t="s">
        <v>661</v>
      </c>
      <c r="R81" s="18">
        <v>3</v>
      </c>
      <c r="S81" s="12"/>
      <c r="T81" s="12"/>
      <c r="U81" s="12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3.8" hidden="1">
      <c r="A82" s="6" t="str">
        <f ca="1">IFERROR(
  _xludf.LET(
    sectionName, TRIM(F82),
    trackName, TRIM(C82),
    sectionCode, VLOOKUP(sectionName, $W$2:$X$186, 2, FALSE),
    trackCode, IF(trackName="Software","X", IF(trackName="Hardware","Z","")),
    serial, TEXT(COUNTIFS($F$2:F82, F82, $C$2:C82, C82), "00"),
    sectionCode &amp; trackCode &amp; serial
  ),
  "ERROR - Check Data"
)</f>
        <v>ERROR - Check Data</v>
      </c>
      <c r="B82" s="6" t="s">
        <v>681</v>
      </c>
      <c r="C82" s="6" t="s">
        <v>24</v>
      </c>
      <c r="D82" s="22" t="s">
        <v>682</v>
      </c>
      <c r="E82" s="18" t="s">
        <v>683</v>
      </c>
      <c r="F82" s="9" t="s">
        <v>37</v>
      </c>
      <c r="G82" s="18" t="s">
        <v>684</v>
      </c>
      <c r="H82" s="23" t="s">
        <v>685</v>
      </c>
      <c r="I82" s="18">
        <v>6364711616</v>
      </c>
      <c r="J82" s="18" t="s">
        <v>683</v>
      </c>
      <c r="K82" s="18" t="s">
        <v>686</v>
      </c>
      <c r="L82" s="18">
        <v>7</v>
      </c>
      <c r="M82" s="18" t="s">
        <v>687</v>
      </c>
      <c r="N82" s="18" t="s">
        <v>686</v>
      </c>
      <c r="O82" s="18">
        <v>5</v>
      </c>
      <c r="P82" s="18" t="s">
        <v>688</v>
      </c>
      <c r="Q82" s="18" t="s">
        <v>686</v>
      </c>
      <c r="R82" s="18">
        <v>7</v>
      </c>
      <c r="S82" s="12"/>
      <c r="T82" s="12"/>
      <c r="U82" s="12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3.8">
      <c r="A83" s="6" t="str">
        <f ca="1">IFERROR(
  _xludf.LET(
    sectionName, TRIM(F83),
    trackName, TRIM(C83),
    sectionCode, VLOOKUP(sectionName, $W$2:$X$186, 2, FALSE),
    trackCode, IF(trackName="Software","X", IF(trackName="Hardware","Z","")),
    serial, TEXT(COUNTIFS($F$2:F83, F83, $C$2:C83, C83), "00"),
    sectionCode &amp; trackCode &amp; serial
  ),
  "ERROR - Check Data"
)</f>
        <v>ERROR - Check Data</v>
      </c>
      <c r="B83" s="6" t="s">
        <v>177</v>
      </c>
      <c r="C83" s="6" t="s">
        <v>24</v>
      </c>
      <c r="D83" s="22" t="s">
        <v>178</v>
      </c>
      <c r="E83" s="18" t="s">
        <v>179</v>
      </c>
      <c r="F83" s="9" t="s">
        <v>27</v>
      </c>
      <c r="G83" s="18" t="s">
        <v>180</v>
      </c>
      <c r="H83" s="23" t="s">
        <v>181</v>
      </c>
      <c r="I83" s="18">
        <v>6364420514</v>
      </c>
      <c r="J83" s="18" t="s">
        <v>179</v>
      </c>
      <c r="K83" s="18" t="s">
        <v>36</v>
      </c>
      <c r="L83" s="18">
        <v>5</v>
      </c>
      <c r="M83" s="18" t="s">
        <v>182</v>
      </c>
      <c r="N83" s="18" t="s">
        <v>36</v>
      </c>
      <c r="O83" s="18">
        <v>5</v>
      </c>
      <c r="P83" s="18" t="s">
        <v>183</v>
      </c>
      <c r="Q83" s="18" t="s">
        <v>36</v>
      </c>
      <c r="R83" s="18">
        <v>5</v>
      </c>
      <c r="S83" s="12"/>
      <c r="T83" s="12"/>
      <c r="U83" s="12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3.8" hidden="1">
      <c r="A84" s="6" t="str">
        <f ca="1">IFERROR(
  _xludf.LET(
    sectionName, TRIM(F84),
    trackName, TRIM(C84),
    sectionCode, VLOOKUP(sectionName, $W$2:$X$186, 2, FALSE),
    trackCode, IF(trackName="Software","X", IF(trackName="Hardware","Z","")),
    serial, TEXT(COUNTIFS($F$2:F84, F84, $C$2:C84, C84), "00"),
    sectionCode &amp; trackCode &amp; serial
  ),
  "ERROR - Check Data"
)</f>
        <v>ERROR - Check Data</v>
      </c>
      <c r="B84" s="6" t="s">
        <v>697</v>
      </c>
      <c r="C84" s="6" t="s">
        <v>24</v>
      </c>
      <c r="D84" s="22" t="s">
        <v>698</v>
      </c>
      <c r="E84" s="18" t="s">
        <v>699</v>
      </c>
      <c r="F84" s="9" t="s">
        <v>42</v>
      </c>
      <c r="G84" s="18" t="s">
        <v>700</v>
      </c>
      <c r="H84" s="18" t="s">
        <v>701</v>
      </c>
      <c r="I84" s="18">
        <v>9035110127</v>
      </c>
      <c r="J84" s="18" t="s">
        <v>702</v>
      </c>
      <c r="K84" s="18" t="s">
        <v>173</v>
      </c>
      <c r="L84" s="18">
        <v>3</v>
      </c>
      <c r="M84" s="18" t="s">
        <v>703</v>
      </c>
      <c r="N84" s="18" t="s">
        <v>173</v>
      </c>
      <c r="O84" s="18">
        <v>3</v>
      </c>
      <c r="P84" s="18" t="s">
        <v>702</v>
      </c>
      <c r="Q84" s="18" t="s">
        <v>173</v>
      </c>
      <c r="R84" s="18">
        <v>3</v>
      </c>
      <c r="S84" s="12" t="s">
        <v>704</v>
      </c>
      <c r="T84" s="12" t="s">
        <v>32</v>
      </c>
      <c r="U84" s="12">
        <v>3</v>
      </c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3.8" hidden="1">
      <c r="A85" s="6" t="str">
        <f ca="1">IFERROR(
  _xludf.LET(
    sectionName, TRIM(F85),
    trackName, TRIM(C85),
    sectionCode, VLOOKUP(sectionName, $W$2:$X$186, 2, FALSE),
    trackCode, IF(trackName="Software","X", IF(trackName="Hardware","Z","")),
    serial, TEXT(COUNTIFS($F$2:F85, F85, $C$2:C85, C85), "00"),
    sectionCode &amp; trackCode &amp; serial
  ),
  "ERROR - Check Data"
)</f>
        <v>ERROR - Check Data</v>
      </c>
      <c r="B85" s="6" t="s">
        <v>705</v>
      </c>
      <c r="C85" s="6" t="s">
        <v>24</v>
      </c>
      <c r="D85" s="24"/>
      <c r="E85" s="18" t="s">
        <v>706</v>
      </c>
      <c r="F85" s="9" t="s">
        <v>53</v>
      </c>
      <c r="G85" s="18" t="s">
        <v>707</v>
      </c>
      <c r="H85" s="23" t="s">
        <v>708</v>
      </c>
      <c r="I85" s="18">
        <v>9686083403</v>
      </c>
      <c r="J85" s="18" t="s">
        <v>706</v>
      </c>
      <c r="K85" s="18" t="s">
        <v>32</v>
      </c>
      <c r="L85" s="18">
        <v>5</v>
      </c>
      <c r="M85" s="18" t="s">
        <v>709</v>
      </c>
      <c r="N85" s="18" t="s">
        <v>32</v>
      </c>
      <c r="O85" s="18">
        <v>5</v>
      </c>
      <c r="P85" s="18" t="s">
        <v>710</v>
      </c>
      <c r="Q85" s="18" t="s">
        <v>32</v>
      </c>
      <c r="R85" s="18">
        <v>5</v>
      </c>
      <c r="S85" s="28" t="s">
        <v>711</v>
      </c>
      <c r="T85" s="12" t="s">
        <v>32</v>
      </c>
      <c r="U85" s="12">
        <v>5</v>
      </c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3.8" hidden="1">
      <c r="A86" s="6" t="str">
        <f ca="1">IFERROR(
  _xludf.LET(
    sectionName, TRIM(F86),
    trackName, TRIM(C86),
    sectionCode, VLOOKUP(sectionName, $W$2:$X$186, 2, FALSE),
    trackCode, IF(trackName="Software","X", IF(trackName="Hardware","Z","")),
    serial, TEXT(COUNTIFS($F$2:F86, F86, $C$2:C86, C86), "00"),
    sectionCode &amp; trackCode &amp; serial
  ),
  "ERROR - Check Data"
)</f>
        <v>ERROR - Check Data</v>
      </c>
      <c r="B86" s="6" t="s">
        <v>712</v>
      </c>
      <c r="C86" s="6" t="s">
        <v>73</v>
      </c>
      <c r="D86" s="24"/>
      <c r="E86" s="18" t="s">
        <v>713</v>
      </c>
      <c r="F86" s="9" t="s">
        <v>53</v>
      </c>
      <c r="G86" s="18" t="s">
        <v>714</v>
      </c>
      <c r="H86" s="23" t="s">
        <v>715</v>
      </c>
      <c r="I86" s="18">
        <v>6361390072</v>
      </c>
      <c r="J86" s="18" t="s">
        <v>713</v>
      </c>
      <c r="K86" s="18" t="s">
        <v>32</v>
      </c>
      <c r="L86" s="18">
        <v>3</v>
      </c>
      <c r="M86" s="18" t="s">
        <v>716</v>
      </c>
      <c r="N86" s="18" t="s">
        <v>32</v>
      </c>
      <c r="O86" s="18">
        <v>3</v>
      </c>
      <c r="P86" s="18" t="s">
        <v>717</v>
      </c>
      <c r="Q86" s="18" t="s">
        <v>32</v>
      </c>
      <c r="R86" s="18">
        <v>3</v>
      </c>
      <c r="S86" s="18" t="s">
        <v>718</v>
      </c>
      <c r="T86" s="12" t="s">
        <v>32</v>
      </c>
      <c r="U86" s="12">
        <v>3</v>
      </c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3.8">
      <c r="A87" s="6" t="str">
        <f ca="1">IFERROR(
  _xludf.LET(
    sectionName, TRIM(F87),
    trackName, TRIM(C87),
    sectionCode, VLOOKUP(sectionName, $W$2:$X$186, 2, FALSE),
    trackCode, IF(trackName="Software","X", IF(trackName="Hardware","Z","")),
    serial, TEXT(COUNTIFS($F$2:F87, F87, $C$2:C87, C87), "00"),
    sectionCode &amp; trackCode &amp; serial
  ),
  "ERROR - Check Data"
)</f>
        <v>ERROR - Check Data</v>
      </c>
      <c r="B87" s="6" t="s">
        <v>192</v>
      </c>
      <c r="C87" s="6" t="s">
        <v>24</v>
      </c>
      <c r="D87" s="22" t="s">
        <v>193</v>
      </c>
      <c r="E87" s="18" t="s">
        <v>194</v>
      </c>
      <c r="F87" s="9" t="s">
        <v>27</v>
      </c>
      <c r="G87" s="18" t="s">
        <v>94</v>
      </c>
      <c r="H87" s="23" t="s">
        <v>195</v>
      </c>
      <c r="I87" s="18">
        <v>9845499919</v>
      </c>
      <c r="J87" s="18" t="s">
        <v>196</v>
      </c>
      <c r="K87" s="18" t="s">
        <v>197</v>
      </c>
      <c r="L87" s="18">
        <v>1</v>
      </c>
      <c r="M87" s="18" t="s">
        <v>198</v>
      </c>
      <c r="N87" s="18" t="s">
        <v>199</v>
      </c>
      <c r="O87" s="18">
        <v>1</v>
      </c>
      <c r="P87" s="18" t="s">
        <v>200</v>
      </c>
      <c r="Q87" s="18" t="s">
        <v>199</v>
      </c>
      <c r="R87" s="18">
        <v>1</v>
      </c>
      <c r="S87" s="12" t="s">
        <v>201</v>
      </c>
      <c r="T87" s="12" t="s">
        <v>36</v>
      </c>
      <c r="U87" s="12">
        <v>1</v>
      </c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3.8" hidden="1">
      <c r="A88" s="6" t="str">
        <f ca="1">IFERROR(
  _xludf.LET(
    sectionName, TRIM(F88),
    trackName, TRIM(C88),
    sectionCode, VLOOKUP(sectionName, $W$2:$X$186, 2, FALSE),
    trackCode, IF(trackName="Software","X", IF(trackName="Hardware","Z","")),
    serial, TEXT(COUNTIFS($F$2:F88, F88, $C$2:C88, C88), "00"),
    sectionCode &amp; trackCode &amp; serial
  ),
  "ERROR - Check Data"
)</f>
        <v>ERROR - Check Data</v>
      </c>
      <c r="B88" s="6" t="s">
        <v>725</v>
      </c>
      <c r="C88" s="6" t="s">
        <v>24</v>
      </c>
      <c r="D88" s="21" t="s">
        <v>726</v>
      </c>
      <c r="E88" s="18" t="s">
        <v>727</v>
      </c>
      <c r="F88" s="9" t="s">
        <v>37</v>
      </c>
      <c r="G88" s="18" t="s">
        <v>620</v>
      </c>
      <c r="H88" s="23" t="s">
        <v>728</v>
      </c>
      <c r="I88" s="18">
        <v>8867906949</v>
      </c>
      <c r="J88" s="18" t="s">
        <v>727</v>
      </c>
      <c r="K88" s="18" t="s">
        <v>32</v>
      </c>
      <c r="L88" s="18">
        <v>7</v>
      </c>
      <c r="M88" s="18" t="s">
        <v>729</v>
      </c>
      <c r="N88" s="18" t="s">
        <v>32</v>
      </c>
      <c r="O88" s="18">
        <v>7</v>
      </c>
      <c r="P88" s="18" t="s">
        <v>730</v>
      </c>
      <c r="Q88" s="18" t="s">
        <v>32</v>
      </c>
      <c r="R88" s="18">
        <v>7</v>
      </c>
      <c r="S88" s="12"/>
      <c r="T88" s="12"/>
      <c r="U88" s="12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3.8" hidden="1">
      <c r="A89" s="6" t="str">
        <f ca="1">IFERROR(
  _xludf.LET(
    sectionName, TRIM(F89),
    trackName, TRIM(C89),
    sectionCode, VLOOKUP(sectionName, $W$2:$X$186, 2, FALSE),
    trackCode, IF(trackName="Software","X", IF(trackName="Hardware","Z","")),
    serial, TEXT(COUNTIFS($F$2:F89, F89, $C$2:C89, C89), "00"),
    sectionCode &amp; trackCode &amp; serial
  ),
  "ERROR - Check Data"
)</f>
        <v>ERROR - Check Data</v>
      </c>
      <c r="B89" s="6" t="s">
        <v>731</v>
      </c>
      <c r="C89" s="6" t="s">
        <v>24</v>
      </c>
      <c r="D89" s="22" t="s">
        <v>732</v>
      </c>
      <c r="E89" s="18" t="s">
        <v>733</v>
      </c>
      <c r="F89" s="9" t="s">
        <v>37</v>
      </c>
      <c r="G89" s="18" t="s">
        <v>734</v>
      </c>
      <c r="H89" s="23" t="s">
        <v>735</v>
      </c>
      <c r="I89" s="18">
        <v>9155611655</v>
      </c>
      <c r="J89" s="18" t="s">
        <v>736</v>
      </c>
      <c r="K89" s="18" t="s">
        <v>67</v>
      </c>
      <c r="L89" s="18">
        <v>3</v>
      </c>
      <c r="M89" s="18" t="s">
        <v>737</v>
      </c>
      <c r="N89" s="18" t="s">
        <v>32</v>
      </c>
      <c r="O89" s="18">
        <v>3</v>
      </c>
      <c r="P89" s="18" t="s">
        <v>738</v>
      </c>
      <c r="Q89" s="18" t="s">
        <v>739</v>
      </c>
      <c r="R89" s="18">
        <v>3</v>
      </c>
      <c r="S89" s="12" t="s">
        <v>733</v>
      </c>
      <c r="T89" s="12" t="s">
        <v>67</v>
      </c>
      <c r="U89" s="12">
        <v>3</v>
      </c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3.8" hidden="1">
      <c r="A90" s="6" t="str">
        <f ca="1">IFERROR(
  _xludf.LET(
    sectionName, TRIM(F90),
    trackName, TRIM(C90),
    sectionCode, VLOOKUP(sectionName, $W$2:$X$186, 2, FALSE),
    trackCode, IF(trackName="Software","X", IF(trackName="Hardware","Z","")),
    serial, TEXT(COUNTIFS($F$2:F90, F90, $C$2:C90, C90), "00"),
    sectionCode &amp; trackCode &amp; serial
  ),
  "ERROR - Check Data"
)</f>
        <v>ERROR - Check Data</v>
      </c>
      <c r="B90" s="18" t="s">
        <v>740</v>
      </c>
      <c r="C90" s="6" t="s">
        <v>24</v>
      </c>
      <c r="D90" s="22" t="s">
        <v>741</v>
      </c>
      <c r="E90" s="18" t="s">
        <v>742</v>
      </c>
      <c r="F90" s="9" t="s">
        <v>53</v>
      </c>
      <c r="G90" s="18" t="s">
        <v>743</v>
      </c>
      <c r="H90" s="18" t="s">
        <v>744</v>
      </c>
      <c r="I90" s="18">
        <v>9353755991</v>
      </c>
      <c r="J90" s="18" t="s">
        <v>745</v>
      </c>
      <c r="K90" s="18" t="s">
        <v>439</v>
      </c>
      <c r="L90" s="18">
        <v>3</v>
      </c>
      <c r="M90" s="18" t="s">
        <v>746</v>
      </c>
      <c r="N90" s="18" t="s">
        <v>34</v>
      </c>
      <c r="O90" s="18">
        <v>5</v>
      </c>
      <c r="P90" s="18" t="s">
        <v>747</v>
      </c>
      <c r="Q90" s="18" t="s">
        <v>439</v>
      </c>
      <c r="R90" s="18">
        <v>3</v>
      </c>
      <c r="S90" s="18" t="s">
        <v>748</v>
      </c>
      <c r="T90" s="12" t="s">
        <v>34</v>
      </c>
      <c r="U90" s="12">
        <v>5</v>
      </c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3.8" hidden="1">
      <c r="A91" s="6" t="str">
        <f ca="1">IFERROR(
  _xludf.LET(
    sectionName, TRIM(F91),
    trackName, TRIM(C91),
    sectionCode, VLOOKUP(sectionName, $W$2:$X$186, 2, FALSE),
    trackCode, IF(trackName="Software","X", IF(trackName="Hardware","Z","")),
    serial, TEXT(COUNTIFS($F$2:F91, F91, $C$2:C91, C91), "00"),
    sectionCode &amp; trackCode &amp; serial
  ),
  "ERROR - Check Data"
)</f>
        <v>ERROR - Check Data</v>
      </c>
      <c r="B91" s="6" t="s">
        <v>749</v>
      </c>
      <c r="C91" s="6" t="s">
        <v>24</v>
      </c>
      <c r="D91" s="30" t="s">
        <v>750</v>
      </c>
      <c r="E91" s="18" t="s">
        <v>751</v>
      </c>
      <c r="F91" s="9" t="s">
        <v>53</v>
      </c>
      <c r="G91" s="18" t="s">
        <v>752</v>
      </c>
      <c r="H91" s="23" t="s">
        <v>753</v>
      </c>
      <c r="I91" s="18">
        <v>8217221908</v>
      </c>
      <c r="J91" s="18" t="s">
        <v>751</v>
      </c>
      <c r="K91" s="18" t="s">
        <v>36</v>
      </c>
      <c r="L91" s="18">
        <v>3</v>
      </c>
      <c r="M91" s="18" t="s">
        <v>754</v>
      </c>
      <c r="N91" s="18" t="s">
        <v>36</v>
      </c>
      <c r="O91" s="18">
        <v>3</v>
      </c>
      <c r="P91" s="18" t="s">
        <v>755</v>
      </c>
      <c r="Q91" s="18" t="s">
        <v>199</v>
      </c>
      <c r="R91" s="18">
        <v>3</v>
      </c>
      <c r="S91" s="18" t="s">
        <v>756</v>
      </c>
      <c r="T91" s="12" t="s">
        <v>36</v>
      </c>
      <c r="U91" s="12">
        <v>3</v>
      </c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3.8" hidden="1">
      <c r="A92" s="6" t="str">
        <f ca="1">IFERROR(
  _xludf.LET(
    sectionName, TRIM(F92),
    trackName, TRIM(C92),
    sectionCode, VLOOKUP(sectionName, $W$2:$X$186, 2, FALSE),
    trackCode, IF(trackName="Software","X", IF(trackName="Hardware","Z","")),
    serial, TEXT(COUNTIFS($F$2:F92, F92, $C$2:C92, C92), "00"),
    sectionCode &amp; trackCode &amp; serial
  ),
  "ERROR - Check Data"
)</f>
        <v>ERROR - Check Data</v>
      </c>
      <c r="B92" s="6" t="s">
        <v>757</v>
      </c>
      <c r="C92" s="6" t="s">
        <v>24</v>
      </c>
      <c r="D92" s="31" t="s">
        <v>758</v>
      </c>
      <c r="E92" s="18" t="s">
        <v>759</v>
      </c>
      <c r="F92" s="9" t="s">
        <v>42</v>
      </c>
      <c r="G92" s="18" t="s">
        <v>760</v>
      </c>
      <c r="H92" s="23" t="s">
        <v>761</v>
      </c>
      <c r="I92" s="18">
        <v>9353828554</v>
      </c>
      <c r="J92" s="18" t="s">
        <v>762</v>
      </c>
      <c r="K92" s="18" t="s">
        <v>173</v>
      </c>
      <c r="L92" s="18">
        <v>3</v>
      </c>
      <c r="M92" s="18" t="s">
        <v>763</v>
      </c>
      <c r="N92" s="18" t="s">
        <v>36</v>
      </c>
      <c r="O92" s="18">
        <v>3</v>
      </c>
      <c r="P92" s="18" t="s">
        <v>764</v>
      </c>
      <c r="Q92" s="18" t="s">
        <v>173</v>
      </c>
      <c r="R92" s="18">
        <v>3</v>
      </c>
      <c r="S92" s="12" t="s">
        <v>765</v>
      </c>
      <c r="T92" s="12" t="s">
        <v>173</v>
      </c>
      <c r="U92" s="12">
        <v>3</v>
      </c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3.8">
      <c r="A93" s="6" t="str">
        <f ca="1">IFERROR(
  _xludf.LET(
    sectionName, TRIM(F93),
    trackName, TRIM(C93),
    sectionCode, VLOOKUP(sectionName, $W$2:$X$186, 2, FALSE),
    trackCode, IF(trackName="Software","X", IF(trackName="Hardware","Z","")),
    serial, TEXT(COUNTIFS($F$2:F93, F93, $C$2:C93, C93), "00"),
    sectionCode &amp; trackCode &amp; serial
  ),
  "ERROR - Check Data"
)</f>
        <v>ERROR - Check Data</v>
      </c>
      <c r="B93" s="6" t="s">
        <v>279</v>
      </c>
      <c r="C93" s="6" t="s">
        <v>24</v>
      </c>
      <c r="D93" s="22" t="s">
        <v>280</v>
      </c>
      <c r="E93" s="18" t="s">
        <v>281</v>
      </c>
      <c r="F93" s="9" t="s">
        <v>27</v>
      </c>
      <c r="G93" s="18" t="s">
        <v>282</v>
      </c>
      <c r="H93" s="23" t="s">
        <v>283</v>
      </c>
      <c r="I93" s="18">
        <v>9449327665</v>
      </c>
      <c r="J93" s="18" t="s">
        <v>281</v>
      </c>
      <c r="K93" s="18" t="s">
        <v>36</v>
      </c>
      <c r="L93" s="18">
        <v>5</v>
      </c>
      <c r="M93" s="18" t="s">
        <v>284</v>
      </c>
      <c r="N93" s="18" t="s">
        <v>36</v>
      </c>
      <c r="O93" s="18">
        <v>5</v>
      </c>
      <c r="P93" s="18" t="s">
        <v>285</v>
      </c>
      <c r="Q93" s="18" t="s">
        <v>36</v>
      </c>
      <c r="R93" s="18">
        <v>5</v>
      </c>
      <c r="S93" s="12"/>
      <c r="T93" s="12"/>
      <c r="U93" s="12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3.8">
      <c r="A94" s="6" t="str">
        <f ca="1">IFERROR(
  _xludf.LET(
    sectionName, TRIM(F94),
    trackName, TRIM(C94),
    sectionCode, VLOOKUP(sectionName, $W$2:$X$186, 2, FALSE),
    trackCode, IF(trackName="Software","X", IF(trackName="Hardware","Z","")),
    serial, TEXT(COUNTIFS($F$2:F94, F94, $C$2:C94, C94), "00"),
    sectionCode &amp; trackCode &amp; serial
  ),
  "ERROR - Check Data"
)</f>
        <v>ERROR - Check Data</v>
      </c>
      <c r="B94" s="6" t="s">
        <v>398</v>
      </c>
      <c r="C94" s="6" t="s">
        <v>24</v>
      </c>
      <c r="D94" s="22" t="s">
        <v>399</v>
      </c>
      <c r="E94" s="18" t="s">
        <v>400</v>
      </c>
      <c r="F94" s="9" t="s">
        <v>27</v>
      </c>
      <c r="G94" s="18" t="s">
        <v>393</v>
      </c>
      <c r="H94" s="18" t="s">
        <v>401</v>
      </c>
      <c r="I94" s="18">
        <v>7619554344</v>
      </c>
      <c r="J94" s="18" t="s">
        <v>400</v>
      </c>
      <c r="K94" s="18" t="s">
        <v>36</v>
      </c>
      <c r="L94" s="18">
        <v>5</v>
      </c>
      <c r="M94" s="18" t="s">
        <v>402</v>
      </c>
      <c r="N94" s="18" t="s">
        <v>36</v>
      </c>
      <c r="O94" s="18">
        <v>5</v>
      </c>
      <c r="P94" s="18" t="s">
        <v>403</v>
      </c>
      <c r="Q94" s="18" t="s">
        <v>36</v>
      </c>
      <c r="R94" s="18">
        <v>5</v>
      </c>
      <c r="S94" s="12" t="s">
        <v>404</v>
      </c>
      <c r="T94" s="12" t="s">
        <v>36</v>
      </c>
      <c r="U94" s="12">
        <v>5</v>
      </c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3.8" hidden="1">
      <c r="A95" s="6" t="str">
        <f ca="1">IFERROR(
  _xludf.LET(
    sectionName, TRIM(F95),
    trackName, TRIM(C95),
    sectionCode, VLOOKUP(sectionName, $W$2:$X$186, 2, FALSE),
    trackCode, IF(trackName="Software","X", IF(trackName="Hardware","Z","")),
    serial, TEXT(COUNTIFS($F$2:F95, F95, $C$2:C95, C95), "00"),
    sectionCode &amp; trackCode &amp; serial
  ),
  "ERROR - Check Data"
)</f>
        <v>ERROR - Check Data</v>
      </c>
      <c r="B95" s="6" t="s">
        <v>781</v>
      </c>
      <c r="C95" s="6" t="s">
        <v>24</v>
      </c>
      <c r="D95" s="22" t="s">
        <v>782</v>
      </c>
      <c r="E95" s="18" t="s">
        <v>783</v>
      </c>
      <c r="F95" s="9" t="s">
        <v>53</v>
      </c>
      <c r="G95" s="18" t="s">
        <v>784</v>
      </c>
      <c r="H95" s="23" t="s">
        <v>785</v>
      </c>
      <c r="I95" s="18">
        <v>9481740517</v>
      </c>
      <c r="J95" s="18" t="s">
        <v>783</v>
      </c>
      <c r="K95" s="18" t="s">
        <v>36</v>
      </c>
      <c r="L95" s="18">
        <v>3</v>
      </c>
      <c r="M95" s="18" t="s">
        <v>786</v>
      </c>
      <c r="N95" s="18" t="s">
        <v>36</v>
      </c>
      <c r="O95" s="18">
        <v>3</v>
      </c>
      <c r="P95" s="18" t="s">
        <v>787</v>
      </c>
      <c r="Q95" s="18" t="s">
        <v>36</v>
      </c>
      <c r="R95" s="18">
        <v>3</v>
      </c>
      <c r="S95" s="12" t="s">
        <v>788</v>
      </c>
      <c r="T95" s="12" t="s">
        <v>36</v>
      </c>
      <c r="U95" s="12">
        <v>3</v>
      </c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3.8" hidden="1">
      <c r="A96" s="6" t="str">
        <f ca="1">IFERROR(
  _xludf.LET(
    sectionName, TRIM(F96),
    trackName, TRIM(C96),
    sectionCode, VLOOKUP(sectionName, $W$2:$X$186, 2, FALSE),
    trackCode, IF(trackName="Software","X", IF(trackName="Hardware","Z","")),
    serial, TEXT(COUNTIFS($F$2:F96, F96, $C$2:C96, C96), "00"),
    sectionCode &amp; trackCode &amp; serial
  ),
  "ERROR - Check Data"
)</f>
        <v>ERROR - Check Data</v>
      </c>
      <c r="B96" s="18" t="s">
        <v>789</v>
      </c>
      <c r="C96" s="6" t="s">
        <v>24</v>
      </c>
      <c r="D96" s="22" t="s">
        <v>790</v>
      </c>
      <c r="E96" s="18" t="s">
        <v>791</v>
      </c>
      <c r="F96" s="9" t="s">
        <v>37</v>
      </c>
      <c r="G96" s="18" t="s">
        <v>792</v>
      </c>
      <c r="H96" s="18" t="s">
        <v>793</v>
      </c>
      <c r="I96" s="18">
        <v>9591792402</v>
      </c>
      <c r="J96" s="18" t="s">
        <v>794</v>
      </c>
      <c r="K96" s="18" t="s">
        <v>36</v>
      </c>
      <c r="L96" s="18">
        <v>5</v>
      </c>
      <c r="M96" s="18" t="s">
        <v>791</v>
      </c>
      <c r="N96" s="18" t="s">
        <v>36</v>
      </c>
      <c r="O96" s="18">
        <v>7</v>
      </c>
      <c r="P96" s="18" t="s">
        <v>795</v>
      </c>
      <c r="Q96" s="18" t="s">
        <v>36</v>
      </c>
      <c r="R96" s="18">
        <v>5</v>
      </c>
      <c r="S96" s="18" t="s">
        <v>796</v>
      </c>
      <c r="T96" s="12" t="s">
        <v>36</v>
      </c>
      <c r="U96" s="12">
        <v>7</v>
      </c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3.8" hidden="1">
      <c r="A97" s="6" t="str">
        <f ca="1">IFERROR(
  _xludf.LET(
    sectionName, TRIM(F97),
    trackName, TRIM(C97),
    sectionCode, VLOOKUP(sectionName, $W$2:$X$186, 2, FALSE),
    trackCode, IF(trackName="Software","X", IF(trackName="Hardware","Z","")),
    serial, TEXT(COUNTIFS($F$2:F97, F97, $C$2:C97, C97), "00"),
    sectionCode &amp; trackCode &amp; serial
  ),
  "ERROR - Check Data"
)</f>
        <v>ERROR - Check Data</v>
      </c>
      <c r="B97" s="18" t="s">
        <v>797</v>
      </c>
      <c r="C97" s="6" t="s">
        <v>73</v>
      </c>
      <c r="D97" s="22" t="s">
        <v>798</v>
      </c>
      <c r="E97" s="18" t="s">
        <v>799</v>
      </c>
      <c r="F97" s="9" t="s">
        <v>37</v>
      </c>
      <c r="G97" s="18" t="s">
        <v>64</v>
      </c>
      <c r="H97" s="23" t="s">
        <v>800</v>
      </c>
      <c r="I97" s="18">
        <v>9678865607</v>
      </c>
      <c r="J97" s="18" t="s">
        <v>799</v>
      </c>
      <c r="K97" s="18" t="s">
        <v>32</v>
      </c>
      <c r="L97" s="18">
        <v>5</v>
      </c>
      <c r="M97" s="18" t="s">
        <v>801</v>
      </c>
      <c r="N97" s="18" t="s">
        <v>34</v>
      </c>
      <c r="O97" s="18">
        <v>5</v>
      </c>
      <c r="P97" s="18" t="s">
        <v>802</v>
      </c>
      <c r="Q97" s="18" t="s">
        <v>32</v>
      </c>
      <c r="R97" s="18">
        <v>5</v>
      </c>
      <c r="S97" s="12" t="s">
        <v>803</v>
      </c>
      <c r="T97" s="12" t="s">
        <v>32</v>
      </c>
      <c r="U97" s="12">
        <v>5</v>
      </c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3.8">
      <c r="A98" s="6" t="str">
        <f ca="1">IFERROR(
  _xludf.LET(
    sectionName, TRIM(F98),
    trackName, TRIM(C98),
    sectionCode, VLOOKUP(sectionName, $W$2:$X$186, 2, FALSE),
    trackCode, IF(trackName="Software","X", IF(trackName="Hardware","Z","")),
    serial, TEXT(COUNTIFS($F$2:F98, F98, $C$2:C98, C98), "00"),
    sectionCode &amp; trackCode &amp; serial
  ),
  "ERROR - Check Data"
)</f>
        <v>ERROR - Check Data</v>
      </c>
      <c r="B98" s="6" t="s">
        <v>405</v>
      </c>
      <c r="C98" s="6" t="s">
        <v>24</v>
      </c>
      <c r="D98" s="24"/>
      <c r="E98" s="18" t="s">
        <v>406</v>
      </c>
      <c r="F98" s="9" t="s">
        <v>27</v>
      </c>
      <c r="G98" s="18" t="s">
        <v>393</v>
      </c>
      <c r="H98" s="23" t="s">
        <v>407</v>
      </c>
      <c r="I98" s="18">
        <v>8431988184</v>
      </c>
      <c r="J98" s="18" t="s">
        <v>406</v>
      </c>
      <c r="K98" s="18" t="s">
        <v>36</v>
      </c>
      <c r="L98" s="18">
        <v>5</v>
      </c>
      <c r="M98" s="18" t="s">
        <v>408</v>
      </c>
      <c r="N98" s="18" t="s">
        <v>36</v>
      </c>
      <c r="O98" s="18">
        <v>5</v>
      </c>
      <c r="P98" s="18" t="s">
        <v>409</v>
      </c>
      <c r="Q98" s="18" t="s">
        <v>36</v>
      </c>
      <c r="R98" s="18">
        <v>5</v>
      </c>
      <c r="S98" s="18" t="s">
        <v>410</v>
      </c>
      <c r="T98" s="12" t="s">
        <v>36</v>
      </c>
      <c r="U98" s="12">
        <v>5</v>
      </c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3.8" hidden="1">
      <c r="A99" s="6" t="str">
        <f ca="1">IFERROR(
  _xludf.LET(
    sectionName, TRIM(F99),
    trackName, TRIM(C99),
    sectionCode, VLOOKUP(sectionName, $W$2:$X$186, 2, FALSE),
    trackCode, IF(trackName="Software","X", IF(trackName="Hardware","Z","")),
    serial, TEXT(COUNTIFS($F$2:F99, F99, $C$2:C99, C99), "00"),
    sectionCode &amp; trackCode &amp; serial
  ),
  "ERROR - Check Data"
)</f>
        <v>ERROR - Check Data</v>
      </c>
      <c r="B99" s="6" t="s">
        <v>810</v>
      </c>
      <c r="C99" s="6" t="s">
        <v>73</v>
      </c>
      <c r="D99" s="24"/>
      <c r="E99" s="18" t="s">
        <v>811</v>
      </c>
      <c r="F99" s="9" t="s">
        <v>42</v>
      </c>
      <c r="G99" s="18" t="s">
        <v>812</v>
      </c>
      <c r="H99" s="23" t="s">
        <v>813</v>
      </c>
      <c r="I99" s="18">
        <v>9108656790</v>
      </c>
      <c r="J99" s="18" t="s">
        <v>811</v>
      </c>
      <c r="K99" s="18" t="s">
        <v>199</v>
      </c>
      <c r="L99" s="18">
        <v>3</v>
      </c>
      <c r="M99" s="18" t="s">
        <v>814</v>
      </c>
      <c r="N99" s="18" t="s">
        <v>199</v>
      </c>
      <c r="O99" s="18">
        <v>1</v>
      </c>
      <c r="P99" s="18" t="s">
        <v>815</v>
      </c>
      <c r="Q99" s="18" t="s">
        <v>199</v>
      </c>
      <c r="R99" s="18">
        <v>3</v>
      </c>
      <c r="S99" s="12"/>
      <c r="T99" s="12"/>
      <c r="U99" s="12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3.8" hidden="1">
      <c r="A100" s="6" t="str">
        <f ca="1">IFERROR(
  _xludf.LET(
    sectionName, TRIM(F100),
    trackName, TRIM(C100),
    sectionCode, VLOOKUP(sectionName, $W$2:$X$186, 2, FALSE),
    trackCode, IF(trackName="Software","X", IF(trackName="Hardware","Z","")),
    serial, TEXT(COUNTIFS($F$2:F100, F100, $C$2:C100, C100), "00"),
    sectionCode &amp; trackCode &amp; serial
  ),
  "ERROR - Check Data"
)</f>
        <v>ERROR - Check Data</v>
      </c>
      <c r="B100" s="6" t="s">
        <v>816</v>
      </c>
      <c r="C100" s="6" t="s">
        <v>24</v>
      </c>
      <c r="D100" s="22" t="s">
        <v>817</v>
      </c>
      <c r="E100" s="18" t="s">
        <v>818</v>
      </c>
      <c r="F100" s="9" t="s">
        <v>42</v>
      </c>
      <c r="G100" s="18" t="s">
        <v>819</v>
      </c>
      <c r="H100" s="23" t="s">
        <v>820</v>
      </c>
      <c r="I100" s="18">
        <v>8296202552</v>
      </c>
      <c r="J100" s="18" t="s">
        <v>818</v>
      </c>
      <c r="K100" s="18" t="s">
        <v>36</v>
      </c>
      <c r="L100" s="18">
        <v>5</v>
      </c>
      <c r="M100" s="18" t="s">
        <v>821</v>
      </c>
      <c r="N100" s="18" t="s">
        <v>199</v>
      </c>
      <c r="O100" s="18">
        <v>5</v>
      </c>
      <c r="P100" s="18" t="s">
        <v>822</v>
      </c>
      <c r="Q100" s="18" t="s">
        <v>36</v>
      </c>
      <c r="R100" s="18">
        <v>5</v>
      </c>
      <c r="S100" s="12"/>
      <c r="T100" s="12"/>
      <c r="U100" s="12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3.8" hidden="1">
      <c r="A101" s="6" t="str">
        <f ca="1">IFERROR(
  _xludf.LET(
    sectionName, TRIM(F101),
    trackName, TRIM(C101),
    sectionCode, VLOOKUP(sectionName, $W$2:$X$186, 2, FALSE),
    trackCode, IF(trackName="Software","X", IF(trackName="Hardware","Z","")),
    serial, TEXT(COUNTIFS($F$2:F101, F101, $C$2:C101, C101), "00"),
    sectionCode &amp; trackCode &amp; serial
  ),
  "ERROR - Check Data"
)</f>
        <v>ERROR - Check Data</v>
      </c>
      <c r="B101" s="6" t="s">
        <v>823</v>
      </c>
      <c r="C101" s="6" t="s">
        <v>73</v>
      </c>
      <c r="D101" s="22" t="s">
        <v>824</v>
      </c>
      <c r="E101" s="18" t="s">
        <v>825</v>
      </c>
      <c r="F101" s="9" t="s">
        <v>53</v>
      </c>
      <c r="G101" s="18" t="s">
        <v>826</v>
      </c>
      <c r="H101" s="23" t="s">
        <v>827</v>
      </c>
      <c r="I101" s="18">
        <v>7204033630</v>
      </c>
      <c r="J101" s="18" t="s">
        <v>825</v>
      </c>
      <c r="K101" s="18" t="s">
        <v>32</v>
      </c>
      <c r="L101" s="18">
        <v>5</v>
      </c>
      <c r="M101" s="18" t="s">
        <v>828</v>
      </c>
      <c r="N101" s="18" t="s">
        <v>199</v>
      </c>
      <c r="O101" s="18">
        <v>5</v>
      </c>
      <c r="P101" s="18" t="s">
        <v>829</v>
      </c>
      <c r="Q101" s="18" t="s">
        <v>32</v>
      </c>
      <c r="R101" s="18">
        <v>5</v>
      </c>
      <c r="S101" s="18" t="s">
        <v>830</v>
      </c>
      <c r="T101" s="12" t="s">
        <v>32</v>
      </c>
      <c r="U101" s="12">
        <v>5</v>
      </c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3.8">
      <c r="A102" s="6" t="str">
        <f ca="1">IFERROR(
  _xludf.LET(
    sectionName, TRIM(F102),
    trackName, TRIM(C102),
    sectionCode, VLOOKUP(sectionName, $W$2:$X$186, 2, FALSE),
    trackCode, IF(trackName="Software","X", IF(trackName="Hardware","Z","")),
    serial, TEXT(COUNTIFS($F$2:F102, F102, $C$2:C102, C102), "00"),
    sectionCode &amp; trackCode &amp; serial
  ),
  "ERROR - Check Data"
)</f>
        <v>ERROR - Check Data</v>
      </c>
      <c r="B102" s="6" t="s">
        <v>502</v>
      </c>
      <c r="C102" s="6" t="s">
        <v>24</v>
      </c>
      <c r="D102" s="21" t="s">
        <v>503</v>
      </c>
      <c r="E102" s="18" t="s">
        <v>504</v>
      </c>
      <c r="F102" s="9" t="s">
        <v>27</v>
      </c>
      <c r="G102" s="18" t="s">
        <v>505</v>
      </c>
      <c r="H102" s="23" t="s">
        <v>506</v>
      </c>
      <c r="I102" s="18">
        <v>9148666341</v>
      </c>
      <c r="J102" s="18" t="s">
        <v>504</v>
      </c>
      <c r="K102" s="18" t="s">
        <v>173</v>
      </c>
      <c r="L102" s="18">
        <v>3</v>
      </c>
      <c r="M102" s="18" t="s">
        <v>507</v>
      </c>
      <c r="N102" s="18" t="s">
        <v>36</v>
      </c>
      <c r="O102" s="18">
        <v>3</v>
      </c>
      <c r="P102" s="18" t="s">
        <v>508</v>
      </c>
      <c r="Q102" s="18" t="s">
        <v>36</v>
      </c>
      <c r="R102" s="18">
        <v>3</v>
      </c>
      <c r="S102" s="12" t="s">
        <v>509</v>
      </c>
      <c r="T102" s="12" t="s">
        <v>36</v>
      </c>
      <c r="U102" s="12">
        <v>1</v>
      </c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3.8" hidden="1">
      <c r="A103" s="6" t="str">
        <f ca="1">IFERROR(
  _xludf.LET(
    sectionName, TRIM(F103),
    trackName, TRIM(C103),
    sectionCode, VLOOKUP(sectionName, $W$2:$X$186, 2, FALSE),
    trackCode, IF(trackName="Software","X", IF(trackName="Hardware","Z","")),
    serial, TEXT(COUNTIFS($F$2:F103, F103, $C$2:C103, C103), "00"),
    sectionCode &amp; trackCode &amp; serial
  ),
  "ERROR - Check Data"
)</f>
        <v>ERROR - Check Data</v>
      </c>
      <c r="B103" s="6" t="s">
        <v>839</v>
      </c>
      <c r="C103" s="6" t="s">
        <v>24</v>
      </c>
      <c r="D103" s="22" t="s">
        <v>840</v>
      </c>
      <c r="E103" s="18" t="s">
        <v>841</v>
      </c>
      <c r="F103" s="9" t="s">
        <v>53</v>
      </c>
      <c r="G103" s="18" t="s">
        <v>842</v>
      </c>
      <c r="H103" s="23" t="s">
        <v>843</v>
      </c>
      <c r="I103" s="18">
        <v>7022220112</v>
      </c>
      <c r="J103" s="18" t="s">
        <v>841</v>
      </c>
      <c r="K103" s="18" t="s">
        <v>36</v>
      </c>
      <c r="L103" s="18">
        <v>3</v>
      </c>
      <c r="M103" s="18" t="s">
        <v>844</v>
      </c>
      <c r="N103" s="18" t="s">
        <v>36</v>
      </c>
      <c r="O103" s="18">
        <v>3</v>
      </c>
      <c r="P103" s="18" t="s">
        <v>845</v>
      </c>
      <c r="Q103" s="18" t="s">
        <v>36</v>
      </c>
      <c r="R103" s="18">
        <v>3</v>
      </c>
      <c r="S103" s="12" t="s">
        <v>846</v>
      </c>
      <c r="T103" s="12" t="s">
        <v>36</v>
      </c>
      <c r="U103" s="12">
        <v>3</v>
      </c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3.8">
      <c r="A104" s="6" t="str">
        <f ca="1">IFERROR(
  _xludf.LET(
    sectionName, TRIM(F104),
    trackName, TRIM(C104),
    sectionCode, VLOOKUP(sectionName, $W$2:$X$186, 2, FALSE),
    trackCode, IF(trackName="Software","X", IF(trackName="Hardware","Z","")),
    serial, TEXT(COUNTIFS($F$2:F104, F104, $C$2:C104, C104), "00"),
    sectionCode &amp; trackCode &amp; serial
  ),
  "ERROR - Check Data"
)</f>
        <v>ERROR - Check Data</v>
      </c>
      <c r="B104" s="6" t="s">
        <v>532</v>
      </c>
      <c r="C104" s="6" t="s">
        <v>24</v>
      </c>
      <c r="D104" s="22" t="s">
        <v>533</v>
      </c>
      <c r="E104" s="18" t="s">
        <v>534</v>
      </c>
      <c r="F104" s="9" t="s">
        <v>27</v>
      </c>
      <c r="G104" s="18" t="s">
        <v>535</v>
      </c>
      <c r="H104" s="23" t="s">
        <v>536</v>
      </c>
      <c r="I104" s="18">
        <v>9110687983</v>
      </c>
      <c r="J104" s="18" t="s">
        <v>537</v>
      </c>
      <c r="K104" s="18" t="s">
        <v>538</v>
      </c>
      <c r="L104" s="18">
        <v>5</v>
      </c>
      <c r="M104" s="18" t="s">
        <v>539</v>
      </c>
      <c r="N104" s="18" t="s">
        <v>173</v>
      </c>
      <c r="O104" s="18">
        <v>5</v>
      </c>
      <c r="P104" s="18" t="s">
        <v>540</v>
      </c>
      <c r="Q104" s="18" t="s">
        <v>173</v>
      </c>
      <c r="R104" s="18">
        <v>5</v>
      </c>
      <c r="S104" s="12" t="s">
        <v>541</v>
      </c>
      <c r="T104" s="12" t="s">
        <v>173</v>
      </c>
      <c r="U104" s="12">
        <v>5</v>
      </c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3.8" hidden="1">
      <c r="A105" s="6" t="str">
        <f ca="1">IFERROR(
  _xludf.LET(
    sectionName, TRIM(F105),
    trackName, TRIM(C105),
    sectionCode, VLOOKUP(sectionName, $W$2:$X$186, 2, FALSE),
    trackCode, IF(trackName="Software","X", IF(trackName="Hardware","Z","")),
    serial, TEXT(COUNTIFS($F$2:F105, F105, $C$2:C105, C105), "00"),
    sectionCode &amp; trackCode &amp; serial
  ),
  "ERROR - Check Data"
)</f>
        <v>ERROR - Check Data</v>
      </c>
      <c r="B105" s="6" t="s">
        <v>855</v>
      </c>
      <c r="C105" s="6" t="s">
        <v>24</v>
      </c>
      <c r="D105" s="24"/>
      <c r="E105" s="18" t="s">
        <v>856</v>
      </c>
      <c r="F105" s="9" t="s">
        <v>37</v>
      </c>
      <c r="G105" s="18" t="s">
        <v>620</v>
      </c>
      <c r="H105" s="23" t="s">
        <v>857</v>
      </c>
      <c r="I105" s="18">
        <v>9113937034</v>
      </c>
      <c r="J105" s="18" t="s">
        <v>858</v>
      </c>
      <c r="K105" s="18" t="s">
        <v>36</v>
      </c>
      <c r="L105" s="18">
        <v>5</v>
      </c>
      <c r="M105" s="18" t="s">
        <v>856</v>
      </c>
      <c r="N105" s="18" t="s">
        <v>36</v>
      </c>
      <c r="O105" s="18">
        <v>5</v>
      </c>
      <c r="P105" s="18" t="s">
        <v>859</v>
      </c>
      <c r="Q105" s="18" t="s">
        <v>36</v>
      </c>
      <c r="R105" s="18">
        <v>5</v>
      </c>
      <c r="S105" s="12" t="s">
        <v>860</v>
      </c>
      <c r="T105" s="12" t="s">
        <v>36</v>
      </c>
      <c r="U105" s="12">
        <v>5</v>
      </c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3.8">
      <c r="A106" s="6" t="str">
        <f ca="1">IFERROR(
  _xludf.LET(
    sectionName, TRIM(F106),
    trackName, TRIM(C106),
    sectionCode, VLOOKUP(sectionName, $W$2:$X$186, 2, FALSE),
    trackCode, IF(trackName="Software","X", IF(trackName="Hardware","Z","")),
    serial, TEXT(COUNTIFS($F$2:F106, F106, $C$2:C106, C106), "00"),
    sectionCode &amp; trackCode &amp; serial
  ),
  "ERROR - Check Data"
)</f>
        <v>ERROR - Check Data</v>
      </c>
      <c r="B106" s="6" t="s">
        <v>548</v>
      </c>
      <c r="C106" s="6" t="s">
        <v>24</v>
      </c>
      <c r="D106" s="22" t="s">
        <v>549</v>
      </c>
      <c r="E106" s="18" t="s">
        <v>550</v>
      </c>
      <c r="F106" s="9" t="s">
        <v>27</v>
      </c>
      <c r="G106" s="18" t="s">
        <v>28</v>
      </c>
      <c r="H106" s="23" t="s">
        <v>551</v>
      </c>
      <c r="I106" s="18">
        <v>7411010394</v>
      </c>
      <c r="J106" s="18" t="s">
        <v>550</v>
      </c>
      <c r="K106" s="18" t="s">
        <v>36</v>
      </c>
      <c r="L106" s="18">
        <v>5</v>
      </c>
      <c r="M106" s="18" t="s">
        <v>552</v>
      </c>
      <c r="N106" s="18" t="s">
        <v>36</v>
      </c>
      <c r="O106" s="18">
        <v>5</v>
      </c>
      <c r="P106" s="18" t="s">
        <v>553</v>
      </c>
      <c r="Q106" s="18" t="s">
        <v>36</v>
      </c>
      <c r="R106" s="18">
        <v>5</v>
      </c>
      <c r="S106" s="12" t="s">
        <v>554</v>
      </c>
      <c r="T106" s="12" t="s">
        <v>36</v>
      </c>
      <c r="U106" s="12">
        <v>5</v>
      </c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3.8" hidden="1">
      <c r="A107" s="6" t="str">
        <f ca="1">IFERROR(
  _xludf.LET(
    sectionName, TRIM(F107),
    trackName, TRIM(C107),
    sectionCode, VLOOKUP(sectionName, $W$2:$X$186, 2, FALSE),
    trackCode, IF(trackName="Software","X", IF(trackName="Hardware","Z","")),
    serial, TEXT(COUNTIFS($F$2:F107, F107, $C$2:C107, C107), "00"),
    sectionCode &amp; trackCode &amp; serial
  ),
  "ERROR - Check Data"
)</f>
        <v>ERROR - Check Data</v>
      </c>
      <c r="B107" s="6" t="s">
        <v>869</v>
      </c>
      <c r="C107" s="6" t="s">
        <v>24</v>
      </c>
      <c r="D107" s="22" t="s">
        <v>870</v>
      </c>
      <c r="E107" s="18" t="s">
        <v>871</v>
      </c>
      <c r="F107" s="9" t="s">
        <v>53</v>
      </c>
      <c r="G107" s="18" t="s">
        <v>212</v>
      </c>
      <c r="H107" s="23" t="s">
        <v>872</v>
      </c>
      <c r="I107" s="18">
        <v>7899674716</v>
      </c>
      <c r="J107" s="18" t="s">
        <v>871</v>
      </c>
      <c r="K107" s="18" t="s">
        <v>36</v>
      </c>
      <c r="L107" s="18">
        <v>3</v>
      </c>
      <c r="M107" s="18" t="s">
        <v>873</v>
      </c>
      <c r="N107" s="18" t="s">
        <v>36</v>
      </c>
      <c r="O107" s="18">
        <v>3</v>
      </c>
      <c r="P107" s="18" t="s">
        <v>874</v>
      </c>
      <c r="Q107" s="18" t="s">
        <v>36</v>
      </c>
      <c r="R107" s="18">
        <v>3</v>
      </c>
      <c r="S107" s="12" t="s">
        <v>875</v>
      </c>
      <c r="T107" s="12" t="s">
        <v>36</v>
      </c>
      <c r="U107" s="12">
        <v>3</v>
      </c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3.8" hidden="1">
      <c r="A108" s="6" t="str">
        <f ca="1">IFERROR(
  _xludf.LET(
    sectionName, TRIM(F108),
    trackName, TRIM(C108),
    sectionCode, VLOOKUP(sectionName, $W$2:$X$186, 2, FALSE),
    trackCode, IF(trackName="Software","X", IF(trackName="Hardware","Z","")),
    serial, TEXT(COUNTIFS($F$2:F108, F108, $C$2:C108, C108), "00"),
    sectionCode &amp; trackCode &amp; serial
  ),
  "ERROR - Check Data"
)</f>
        <v>ERROR - Check Data</v>
      </c>
      <c r="B108" s="6" t="s">
        <v>876</v>
      </c>
      <c r="C108" s="6" t="s">
        <v>24</v>
      </c>
      <c r="D108" s="22" t="s">
        <v>877</v>
      </c>
      <c r="E108" s="18" t="s">
        <v>878</v>
      </c>
      <c r="F108" s="9" t="s">
        <v>53</v>
      </c>
      <c r="G108" s="18" t="s">
        <v>879</v>
      </c>
      <c r="H108" s="23" t="s">
        <v>880</v>
      </c>
      <c r="I108" s="18">
        <v>7411858362</v>
      </c>
      <c r="J108" s="18" t="s">
        <v>881</v>
      </c>
      <c r="K108" s="18" t="s">
        <v>199</v>
      </c>
      <c r="L108" s="18">
        <v>5</v>
      </c>
      <c r="M108" s="18" t="s">
        <v>878</v>
      </c>
      <c r="N108" s="18" t="s">
        <v>199</v>
      </c>
      <c r="O108" s="18">
        <v>5</v>
      </c>
      <c r="P108" s="18" t="s">
        <v>882</v>
      </c>
      <c r="Q108" s="18" t="s">
        <v>173</v>
      </c>
      <c r="R108" s="18">
        <v>5</v>
      </c>
      <c r="S108" s="18" t="s">
        <v>883</v>
      </c>
      <c r="T108" s="12" t="s">
        <v>173</v>
      </c>
      <c r="U108" s="12">
        <v>5</v>
      </c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3.8" hidden="1">
      <c r="A109" s="6" t="str">
        <f ca="1">IFERROR(
  _xludf.LET(
    sectionName, TRIM(F109),
    trackName, TRIM(C109),
    sectionCode, VLOOKUP(sectionName, $W$2:$X$186, 2, FALSE),
    trackCode, IF(trackName="Software","X", IF(trackName="Hardware","Z","")),
    serial, TEXT(COUNTIFS($F$2:F109, F109, $C$2:C109, C109), "00"),
    sectionCode &amp; trackCode &amp; serial
  ),
  "ERROR - Check Data"
)</f>
        <v>ERROR - Check Data</v>
      </c>
      <c r="B109" s="6" t="s">
        <v>884</v>
      </c>
      <c r="C109" s="6" t="s">
        <v>73</v>
      </c>
      <c r="D109" s="22" t="s">
        <v>885</v>
      </c>
      <c r="E109" s="18" t="s">
        <v>886</v>
      </c>
      <c r="F109" s="9" t="s">
        <v>37</v>
      </c>
      <c r="G109" s="18" t="s">
        <v>887</v>
      </c>
      <c r="H109" s="23" t="s">
        <v>888</v>
      </c>
      <c r="I109" s="18">
        <v>9606747085</v>
      </c>
      <c r="J109" s="18" t="s">
        <v>886</v>
      </c>
      <c r="K109" s="18" t="s">
        <v>32</v>
      </c>
      <c r="L109" s="18">
        <v>5</v>
      </c>
      <c r="M109" s="18" t="s">
        <v>889</v>
      </c>
      <c r="N109" s="18" t="s">
        <v>32</v>
      </c>
      <c r="O109" s="18">
        <v>5</v>
      </c>
      <c r="P109" s="18" t="s">
        <v>890</v>
      </c>
      <c r="Q109" s="18" t="s">
        <v>36</v>
      </c>
      <c r="R109" s="18">
        <v>5</v>
      </c>
      <c r="S109" s="12" t="s">
        <v>891</v>
      </c>
      <c r="T109" s="12" t="s">
        <v>32</v>
      </c>
      <c r="U109" s="12">
        <v>5</v>
      </c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3.8">
      <c r="A110" s="6" t="str">
        <f ca="1">IFERROR(
  _xludf.LET(
    sectionName, TRIM(F110),
    trackName, TRIM(C110),
    sectionCode, VLOOKUP(sectionName, $W$2:$X$186, 2, FALSE),
    trackCode, IF(trackName="Software","X", IF(trackName="Hardware","Z","")),
    serial, TEXT(COUNTIFS($F$2:F110, F110, $C$2:C110, C110), "00"),
    sectionCode &amp; trackCode &amp; serial
  ),
  "ERROR - Check Data"
)</f>
        <v>ERROR - Check Data</v>
      </c>
      <c r="B110" s="18" t="s">
        <v>570</v>
      </c>
      <c r="C110" s="6" t="s">
        <v>24</v>
      </c>
      <c r="D110" s="21" t="s">
        <v>571</v>
      </c>
      <c r="E110" s="18" t="s">
        <v>572</v>
      </c>
      <c r="F110" s="9" t="s">
        <v>27</v>
      </c>
      <c r="G110" s="18" t="s">
        <v>573</v>
      </c>
      <c r="H110" s="18" t="s">
        <v>574</v>
      </c>
      <c r="I110" s="18">
        <v>9686248364</v>
      </c>
      <c r="J110" s="18" t="s">
        <v>575</v>
      </c>
      <c r="K110" s="18" t="s">
        <v>36</v>
      </c>
      <c r="L110" s="18">
        <v>5</v>
      </c>
      <c r="M110" s="18" t="s">
        <v>576</v>
      </c>
      <c r="N110" s="18" t="s">
        <v>36</v>
      </c>
      <c r="O110" s="18">
        <v>5</v>
      </c>
      <c r="P110" s="18" t="s">
        <v>577</v>
      </c>
      <c r="Q110" s="18" t="s">
        <v>36</v>
      </c>
      <c r="R110" s="18">
        <v>5</v>
      </c>
      <c r="S110" s="12" t="s">
        <v>578</v>
      </c>
      <c r="T110" s="12" t="s">
        <v>36</v>
      </c>
      <c r="U110" s="12">
        <v>5</v>
      </c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3.8" hidden="1">
      <c r="A111" s="6" t="str">
        <f ca="1">IFERROR(
  _xludf.LET(
    sectionName, TRIM(F111),
    trackName, TRIM(C111),
    sectionCode, VLOOKUP(sectionName, $W$2:$X$186, 2, FALSE),
    trackCode, IF(trackName="Software","X", IF(trackName="Hardware","Z","")),
    serial, TEXT(COUNTIFS($F$2:F111, F111, $C$2:C111, C111), "00"),
    sectionCode &amp; trackCode &amp; serial
  ),
  "ERROR - Check Data"
)</f>
        <v>ERROR - Check Data</v>
      </c>
      <c r="B111" s="18" t="s">
        <v>899</v>
      </c>
      <c r="C111" s="6" t="s">
        <v>73</v>
      </c>
      <c r="D111" s="22" t="s">
        <v>900</v>
      </c>
      <c r="E111" s="18" t="s">
        <v>901</v>
      </c>
      <c r="F111" s="9" t="s">
        <v>53</v>
      </c>
      <c r="G111" s="18" t="s">
        <v>902</v>
      </c>
      <c r="H111" s="18" t="s">
        <v>903</v>
      </c>
      <c r="I111" s="18">
        <v>7204122281</v>
      </c>
      <c r="J111" s="18" t="s">
        <v>901</v>
      </c>
      <c r="K111" s="18" t="s">
        <v>32</v>
      </c>
      <c r="L111" s="18">
        <v>5</v>
      </c>
      <c r="M111" s="18" t="s">
        <v>904</v>
      </c>
      <c r="N111" s="18" t="s">
        <v>32</v>
      </c>
      <c r="O111" s="18">
        <v>5</v>
      </c>
      <c r="P111" s="18" t="s">
        <v>905</v>
      </c>
      <c r="Q111" s="18" t="s">
        <v>32</v>
      </c>
      <c r="R111" s="18">
        <v>5</v>
      </c>
      <c r="S111" s="18" t="s">
        <v>906</v>
      </c>
      <c r="T111" s="12" t="s">
        <v>32</v>
      </c>
      <c r="U111" s="12">
        <v>5</v>
      </c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3.8" hidden="1">
      <c r="A112" s="6" t="str">
        <f ca="1">IFERROR(
  _xludf.LET(
    sectionName, TRIM(F112),
    trackName, TRIM(C112),
    sectionCode, VLOOKUP(sectionName, $W$2:$X$186, 2, FALSE),
    trackCode, IF(trackName="Software","X", IF(trackName="Hardware","Z","")),
    serial, TEXT(COUNTIFS($F$2:F112, F112, $C$2:C112, C112), "00"),
    sectionCode &amp; trackCode &amp; serial
  ),
  "ERROR - Check Data"
)</f>
        <v>ERROR - Check Data</v>
      </c>
      <c r="B112" s="6" t="s">
        <v>907</v>
      </c>
      <c r="C112" s="6" t="s">
        <v>24</v>
      </c>
      <c r="D112" s="22" t="s">
        <v>908</v>
      </c>
      <c r="E112" s="18" t="s">
        <v>909</v>
      </c>
      <c r="F112" s="9" t="s">
        <v>37</v>
      </c>
      <c r="G112" s="18" t="s">
        <v>910</v>
      </c>
      <c r="H112" s="23" t="s">
        <v>911</v>
      </c>
      <c r="I112" s="18">
        <v>8088953348</v>
      </c>
      <c r="J112" s="18" t="s">
        <v>909</v>
      </c>
      <c r="K112" s="18" t="s">
        <v>36</v>
      </c>
      <c r="L112" s="18">
        <v>5</v>
      </c>
      <c r="M112" s="18" t="s">
        <v>912</v>
      </c>
      <c r="N112" s="18" t="s">
        <v>36</v>
      </c>
      <c r="O112" s="18">
        <v>5</v>
      </c>
      <c r="P112" s="18" t="s">
        <v>913</v>
      </c>
      <c r="Q112" s="18" t="s">
        <v>36</v>
      </c>
      <c r="R112" s="18">
        <v>5</v>
      </c>
      <c r="S112" s="12"/>
      <c r="T112" s="12"/>
      <c r="U112" s="12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3.8">
      <c r="A113" s="6" t="str">
        <f ca="1">IFERROR(
  _xludf.LET(
    sectionName, TRIM(F113),
    trackName, TRIM(C113),
    sectionCode, VLOOKUP(sectionName, $W$2:$X$186, 2, FALSE),
    trackCode, IF(trackName="Software","X", IF(trackName="Hardware","Z","")),
    serial, TEXT(COUNTIFS($F$2:F113, F113, $C$2:C113, C113), "00"),
    sectionCode &amp; trackCode &amp; serial
  ),
  "ERROR - Check Data"
)</f>
        <v>ERROR - Check Data</v>
      </c>
      <c r="B113" s="6" t="s">
        <v>595</v>
      </c>
      <c r="C113" s="6" t="s">
        <v>24</v>
      </c>
      <c r="D113" s="22" t="s">
        <v>596</v>
      </c>
      <c r="E113" s="18" t="s">
        <v>597</v>
      </c>
      <c r="F113" s="9" t="s">
        <v>27</v>
      </c>
      <c r="G113" s="18" t="s">
        <v>598</v>
      </c>
      <c r="H113" s="23" t="s">
        <v>599</v>
      </c>
      <c r="I113" s="18">
        <v>9901645590</v>
      </c>
      <c r="J113" s="18" t="s">
        <v>600</v>
      </c>
      <c r="K113" s="18" t="s">
        <v>439</v>
      </c>
      <c r="L113" s="18">
        <v>3</v>
      </c>
      <c r="M113" s="18" t="s">
        <v>601</v>
      </c>
      <c r="N113" s="18" t="s">
        <v>439</v>
      </c>
      <c r="O113" s="18">
        <v>3</v>
      </c>
      <c r="P113" s="18" t="s">
        <v>602</v>
      </c>
      <c r="Q113" s="18" t="s">
        <v>439</v>
      </c>
      <c r="R113" s="18">
        <v>3</v>
      </c>
      <c r="S113" s="12" t="s">
        <v>603</v>
      </c>
      <c r="T113" s="12" t="s">
        <v>439</v>
      </c>
      <c r="U113" s="12">
        <v>3</v>
      </c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3.8" hidden="1">
      <c r="A114" s="6" t="str">
        <f ca="1">IFERROR(
  _xludf.LET(
    sectionName, TRIM(F114),
    trackName, TRIM(C114),
    sectionCode, VLOOKUP(sectionName, $W$2:$X$186, 2, FALSE),
    trackCode, IF(trackName="Software","X", IF(trackName="Hardware","Z","")),
    serial, TEXT(COUNTIFS($F$2:F114, F114, $C$2:C114, C114), "00"),
    sectionCode &amp; trackCode &amp; serial
  ),
  "ERROR - Check Data"
)</f>
        <v>ERROR - Check Data</v>
      </c>
      <c r="B114" s="6" t="s">
        <v>922</v>
      </c>
      <c r="C114" s="6" t="s">
        <v>24</v>
      </c>
      <c r="D114" s="22" t="s">
        <v>923</v>
      </c>
      <c r="E114" s="18" t="s">
        <v>924</v>
      </c>
      <c r="F114" s="9" t="s">
        <v>37</v>
      </c>
      <c r="G114" s="18" t="s">
        <v>925</v>
      </c>
      <c r="H114" s="23" t="s">
        <v>926</v>
      </c>
      <c r="I114" s="18">
        <v>6362029195</v>
      </c>
      <c r="J114" s="18" t="s">
        <v>924</v>
      </c>
      <c r="K114" s="18" t="s">
        <v>36</v>
      </c>
      <c r="L114" s="18">
        <v>5</v>
      </c>
      <c r="M114" s="18" t="s">
        <v>927</v>
      </c>
      <c r="N114" s="18" t="s">
        <v>36</v>
      </c>
      <c r="O114" s="18">
        <v>5</v>
      </c>
      <c r="P114" s="18" t="s">
        <v>928</v>
      </c>
      <c r="Q114" s="18" t="s">
        <v>32</v>
      </c>
      <c r="R114" s="18">
        <v>5</v>
      </c>
      <c r="S114" s="12" t="s">
        <v>929</v>
      </c>
      <c r="T114" s="12" t="s">
        <v>173</v>
      </c>
      <c r="U114" s="12">
        <v>7</v>
      </c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3.8">
      <c r="A115" s="6" t="str">
        <f ca="1">IFERROR(
  _xludf.LET(
    sectionName, TRIM(F115),
    trackName, TRIM(C115),
    sectionCode, VLOOKUP(sectionName, $W$2:$X$186, 2, FALSE),
    trackCode, IF(trackName="Software","X", IF(trackName="Hardware","Z","")),
    serial, TEXT(COUNTIFS($F$2:F115, F115, $C$2:C115, C115), "00"),
    sectionCode &amp; trackCode &amp; serial
  ),
  "ERROR - Check Data"
)</f>
        <v>ERROR - Check Data</v>
      </c>
      <c r="B115" s="6" t="s">
        <v>655</v>
      </c>
      <c r="C115" s="6" t="s">
        <v>24</v>
      </c>
      <c r="D115" s="22" t="s">
        <v>656</v>
      </c>
      <c r="E115" s="18" t="s">
        <v>657</v>
      </c>
      <c r="F115" s="9" t="s">
        <v>27</v>
      </c>
      <c r="G115" s="18" t="s">
        <v>658</v>
      </c>
      <c r="H115" s="23" t="s">
        <v>659</v>
      </c>
      <c r="I115" s="18">
        <v>8762116456</v>
      </c>
      <c r="J115" s="18" t="s">
        <v>660</v>
      </c>
      <c r="K115" s="18" t="s">
        <v>661</v>
      </c>
      <c r="L115" s="18">
        <v>3</v>
      </c>
      <c r="M115" s="18" t="s">
        <v>662</v>
      </c>
      <c r="N115" s="18" t="s">
        <v>661</v>
      </c>
      <c r="O115" s="18">
        <v>3</v>
      </c>
      <c r="P115" s="18" t="s">
        <v>663</v>
      </c>
      <c r="Q115" s="18" t="s">
        <v>661</v>
      </c>
      <c r="R115" s="18">
        <v>3</v>
      </c>
      <c r="S115" s="18" t="s">
        <v>664</v>
      </c>
      <c r="T115" s="12" t="s">
        <v>661</v>
      </c>
      <c r="U115" s="12">
        <v>3</v>
      </c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3.8">
      <c r="A116" s="6" t="str">
        <f ca="1">IFERROR(
  _xludf.LET(
    sectionName, TRIM(F116),
    trackName, TRIM(C116),
    sectionCode, VLOOKUP(sectionName, $W$2:$X$186, 2, FALSE),
    trackCode, IF(trackName="Software","X", IF(trackName="Hardware","Z","")),
    serial, TEXT(COUNTIFS($F$2:F116, F116, $C$2:C116, C116), "00"),
    sectionCode &amp; trackCode &amp; serial
  ),
  "ERROR - Check Data"
)</f>
        <v>ERROR - Check Data</v>
      </c>
      <c r="B116" s="6" t="s">
        <v>689</v>
      </c>
      <c r="C116" s="6" t="s">
        <v>24</v>
      </c>
      <c r="D116" s="24"/>
      <c r="E116" s="18" t="s">
        <v>690</v>
      </c>
      <c r="F116" s="9" t="s">
        <v>27</v>
      </c>
      <c r="G116" s="18" t="s">
        <v>691</v>
      </c>
      <c r="H116" s="18" t="s">
        <v>692</v>
      </c>
      <c r="I116" s="18">
        <v>9591671538</v>
      </c>
      <c r="J116" s="18" t="s">
        <v>693</v>
      </c>
      <c r="K116" s="18" t="s">
        <v>661</v>
      </c>
      <c r="L116" s="18">
        <v>3</v>
      </c>
      <c r="M116" s="18" t="s">
        <v>694</v>
      </c>
      <c r="N116" s="18" t="s">
        <v>661</v>
      </c>
      <c r="O116" s="18">
        <v>3</v>
      </c>
      <c r="P116" s="18" t="s">
        <v>695</v>
      </c>
      <c r="Q116" s="18" t="s">
        <v>661</v>
      </c>
      <c r="R116" s="18">
        <v>3</v>
      </c>
      <c r="S116" s="12" t="s">
        <v>696</v>
      </c>
      <c r="T116" s="12" t="s">
        <v>661</v>
      </c>
      <c r="U116" s="12">
        <v>3</v>
      </c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3.8" hidden="1">
      <c r="A117" s="6" t="str">
        <f ca="1">IFERROR(
  _xludf.LET(
    sectionName, TRIM(F117),
    trackName, TRIM(C117),
    sectionCode, VLOOKUP(sectionName, $W$2:$X$186, 2, FALSE),
    trackCode, IF(trackName="Software","X", IF(trackName="Hardware","Z","")),
    serial, TEXT(COUNTIFS($F$2:F117, F117, $C$2:C117, C117), "00"),
    sectionCode &amp; trackCode &amp; serial
  ),
  "ERROR - Check Data"
)</f>
        <v>ERROR - Check Data</v>
      </c>
      <c r="B117" s="18" t="s">
        <v>946</v>
      </c>
      <c r="C117" s="6" t="s">
        <v>24</v>
      </c>
      <c r="D117" s="22" t="s">
        <v>947</v>
      </c>
      <c r="E117" s="18" t="s">
        <v>948</v>
      </c>
      <c r="F117" s="9" t="s">
        <v>53</v>
      </c>
      <c r="G117" s="18" t="s">
        <v>949</v>
      </c>
      <c r="H117" s="23" t="s">
        <v>950</v>
      </c>
      <c r="I117" s="18">
        <v>9019844538</v>
      </c>
      <c r="J117" s="18" t="s">
        <v>951</v>
      </c>
      <c r="K117" s="18" t="s">
        <v>36</v>
      </c>
      <c r="L117" s="18">
        <v>5</v>
      </c>
      <c r="M117" s="18" t="s">
        <v>952</v>
      </c>
      <c r="N117" s="18" t="s">
        <v>36</v>
      </c>
      <c r="O117" s="18">
        <v>5</v>
      </c>
      <c r="P117" s="18" t="s">
        <v>953</v>
      </c>
      <c r="Q117" s="18" t="s">
        <v>36</v>
      </c>
      <c r="R117" s="18">
        <v>5</v>
      </c>
      <c r="S117" s="12" t="s">
        <v>954</v>
      </c>
      <c r="T117" s="12" t="s">
        <v>36</v>
      </c>
      <c r="U117" s="12">
        <v>5</v>
      </c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3.8" hidden="1">
      <c r="A118" s="6" t="str">
        <f ca="1">IFERROR(
  _xludf.LET(
    sectionName, TRIM(F118),
    trackName, TRIM(C118),
    sectionCode, VLOOKUP(sectionName, $W$2:$X$186, 2, FALSE),
    trackCode, IF(trackName="Software","X", IF(trackName="Hardware","Z","")),
    serial, TEXT(COUNTIFS($F$2:F118, F118, $C$2:C118, C118), "00"),
    sectionCode &amp; trackCode &amp; serial
  ),
  "ERROR - Check Data"
)</f>
        <v>ERROR - Check Data</v>
      </c>
      <c r="B118" s="6" t="s">
        <v>955</v>
      </c>
      <c r="C118" s="6" t="s">
        <v>24</v>
      </c>
      <c r="D118" s="22" t="s">
        <v>956</v>
      </c>
      <c r="E118" s="18" t="s">
        <v>957</v>
      </c>
      <c r="F118" s="9" t="s">
        <v>42</v>
      </c>
      <c r="G118" s="18" t="s">
        <v>354</v>
      </c>
      <c r="H118" s="18" t="s">
        <v>958</v>
      </c>
      <c r="I118" s="18">
        <v>6361204283</v>
      </c>
      <c r="J118" s="18" t="s">
        <v>957</v>
      </c>
      <c r="K118" s="18" t="s">
        <v>173</v>
      </c>
      <c r="L118" s="18">
        <v>3</v>
      </c>
      <c r="M118" s="18" t="s">
        <v>959</v>
      </c>
      <c r="N118" s="18" t="s">
        <v>173</v>
      </c>
      <c r="O118" s="18">
        <v>7</v>
      </c>
      <c r="P118" s="18" t="s">
        <v>960</v>
      </c>
      <c r="Q118" s="18" t="s">
        <v>36</v>
      </c>
      <c r="R118" s="18">
        <v>3</v>
      </c>
      <c r="S118" s="12" t="s">
        <v>961</v>
      </c>
      <c r="T118" s="12" t="s">
        <v>36</v>
      </c>
      <c r="U118" s="12">
        <v>3</v>
      </c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3.8">
      <c r="A119" s="6" t="str">
        <f ca="1">IFERROR(
  _xludf.LET(
    sectionName, TRIM(F119),
    trackName, TRIM(C119),
    sectionCode, VLOOKUP(sectionName, $W$2:$X$186, 2, FALSE),
    trackCode, IF(trackName="Software","X", IF(trackName="Hardware","Z","")),
    serial, TEXT(COUNTIFS($F$2:F119, F119, $C$2:C119, C119), "00"),
    sectionCode &amp; trackCode &amp; serial
  ),
  "ERROR - Check Data"
)</f>
        <v>ERROR - Check Data</v>
      </c>
      <c r="B119" s="6" t="s">
        <v>719</v>
      </c>
      <c r="C119" s="6" t="s">
        <v>24</v>
      </c>
      <c r="D119" s="22" t="s">
        <v>720</v>
      </c>
      <c r="E119" s="18" t="s">
        <v>721</v>
      </c>
      <c r="F119" s="9" t="s">
        <v>27</v>
      </c>
      <c r="G119" s="18" t="s">
        <v>28</v>
      </c>
      <c r="H119" s="18" t="s">
        <v>722</v>
      </c>
      <c r="I119" s="18">
        <v>8921689870</v>
      </c>
      <c r="J119" s="18" t="s">
        <v>721</v>
      </c>
      <c r="K119" s="18" t="s">
        <v>199</v>
      </c>
      <c r="L119" s="18">
        <v>5</v>
      </c>
      <c r="M119" s="18" t="s">
        <v>723</v>
      </c>
      <c r="N119" s="18" t="s">
        <v>199</v>
      </c>
      <c r="O119" s="18">
        <v>5</v>
      </c>
      <c r="P119" s="18" t="s">
        <v>724</v>
      </c>
      <c r="Q119" s="18" t="s">
        <v>199</v>
      </c>
      <c r="R119" s="18">
        <v>5</v>
      </c>
      <c r="S119" s="18" t="s">
        <v>395</v>
      </c>
      <c r="T119" s="12" t="s">
        <v>199</v>
      </c>
      <c r="U119" s="12">
        <v>5</v>
      </c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3.8" hidden="1">
      <c r="A120" s="6" t="str">
        <f ca="1">IFERROR(
  _xludf.LET(
    sectionName, TRIM(F120),
    trackName, TRIM(C120),
    sectionCode, VLOOKUP(sectionName, $W$2:$X$186, 2, FALSE),
    trackCode, IF(trackName="Software","X", IF(trackName="Hardware","Z","")),
    serial, TEXT(COUNTIFS($F$2:F120, F120, $C$2:C120, C120), "00"),
    sectionCode &amp; trackCode &amp; serial
  ),
  "ERROR - Check Data"
)</f>
        <v>ERROR - Check Data</v>
      </c>
      <c r="B120" s="6" t="s">
        <v>969</v>
      </c>
      <c r="C120" s="6" t="s">
        <v>24</v>
      </c>
      <c r="D120" s="22" t="s">
        <v>970</v>
      </c>
      <c r="E120" s="18" t="s">
        <v>971</v>
      </c>
      <c r="F120" s="9" t="s">
        <v>42</v>
      </c>
      <c r="G120" s="18" t="s">
        <v>972</v>
      </c>
      <c r="H120" s="23" t="s">
        <v>973</v>
      </c>
      <c r="I120" s="18">
        <v>9108775301</v>
      </c>
      <c r="J120" s="18" t="s">
        <v>971</v>
      </c>
      <c r="K120" s="18" t="s">
        <v>245</v>
      </c>
      <c r="L120" s="18">
        <v>5</v>
      </c>
      <c r="M120" s="18" t="s">
        <v>974</v>
      </c>
      <c r="N120" s="18" t="s">
        <v>32</v>
      </c>
      <c r="O120" s="18">
        <v>5</v>
      </c>
      <c r="P120" s="18" t="s">
        <v>975</v>
      </c>
      <c r="Q120" s="18" t="s">
        <v>67</v>
      </c>
      <c r="R120" s="18">
        <v>5</v>
      </c>
      <c r="S120" s="12" t="s">
        <v>976</v>
      </c>
      <c r="T120" s="12" t="s">
        <v>32</v>
      </c>
      <c r="U120" s="12">
        <v>3</v>
      </c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3.8" hidden="1">
      <c r="A121" s="6" t="str">
        <f ca="1">IFERROR(
  _xludf.LET(
    sectionName, TRIM(F121),
    trackName, TRIM(C121),
    sectionCode, VLOOKUP(sectionName, $W$2:$X$186, 2, FALSE),
    trackCode, IF(trackName="Software","X", IF(trackName="Hardware","Z","")),
    serial, TEXT(COUNTIFS($F$2:F121, F121, $C$2:C121, C121), "00"),
    sectionCode &amp; trackCode &amp; serial
  ),
  "ERROR - Check Data"
)</f>
        <v>ERROR - Check Data</v>
      </c>
      <c r="B121" s="6" t="s">
        <v>977</v>
      </c>
      <c r="C121" s="6" t="s">
        <v>73</v>
      </c>
      <c r="D121" s="22" t="s">
        <v>978</v>
      </c>
      <c r="E121" s="18" t="s">
        <v>979</v>
      </c>
      <c r="F121" s="9" t="s">
        <v>42</v>
      </c>
      <c r="G121" s="18" t="s">
        <v>437</v>
      </c>
      <c r="H121" s="23" t="s">
        <v>980</v>
      </c>
      <c r="I121" s="18">
        <v>9663648172</v>
      </c>
      <c r="J121" s="18" t="s">
        <v>981</v>
      </c>
      <c r="K121" s="18" t="s">
        <v>67</v>
      </c>
      <c r="L121" s="18">
        <v>5</v>
      </c>
      <c r="M121" s="18" t="s">
        <v>982</v>
      </c>
      <c r="N121" s="18" t="s">
        <v>67</v>
      </c>
      <c r="O121" s="18">
        <v>3</v>
      </c>
      <c r="P121" s="18" t="s">
        <v>983</v>
      </c>
      <c r="Q121" s="18" t="s">
        <v>67</v>
      </c>
      <c r="R121" s="18">
        <v>3</v>
      </c>
      <c r="S121" s="18" t="s">
        <v>984</v>
      </c>
      <c r="T121" s="12" t="s">
        <v>67</v>
      </c>
      <c r="U121" s="12">
        <v>3</v>
      </c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3.8">
      <c r="A122" s="6" t="str">
        <f ca="1">IFERROR(
  _xludf.LET(
    sectionName, TRIM(F122),
    trackName, TRIM(C122),
    sectionCode, VLOOKUP(sectionName, $W$2:$X$186, 2, FALSE),
    trackCode, IF(trackName="Software","X", IF(trackName="Hardware","Z","")),
    serial, TEXT(COUNTIFS($F$2:F122, F122, $C$2:C122, C122), "00"),
    sectionCode &amp; trackCode &amp; serial
  ),
  "ERROR - Check Data"
)</f>
        <v>ERROR - Check Data</v>
      </c>
      <c r="B122" s="6" t="s">
        <v>766</v>
      </c>
      <c r="C122" s="6" t="s">
        <v>24</v>
      </c>
      <c r="D122" s="24"/>
      <c r="E122" s="18" t="s">
        <v>767</v>
      </c>
      <c r="F122" s="9" t="s">
        <v>27</v>
      </c>
      <c r="G122" s="18" t="s">
        <v>768</v>
      </c>
      <c r="H122" s="23" t="s">
        <v>769</v>
      </c>
      <c r="I122" s="18">
        <v>8217013839</v>
      </c>
      <c r="J122" s="18" t="s">
        <v>767</v>
      </c>
      <c r="K122" s="18" t="s">
        <v>32</v>
      </c>
      <c r="L122" s="18">
        <v>5</v>
      </c>
      <c r="M122" s="18" t="s">
        <v>770</v>
      </c>
      <c r="N122" s="18" t="s">
        <v>32</v>
      </c>
      <c r="O122" s="18">
        <v>5</v>
      </c>
      <c r="P122" s="18" t="s">
        <v>771</v>
      </c>
      <c r="Q122" s="18" t="s">
        <v>173</v>
      </c>
      <c r="R122" s="18">
        <v>5</v>
      </c>
      <c r="S122" s="18" t="s">
        <v>772</v>
      </c>
      <c r="T122" s="12" t="s">
        <v>36</v>
      </c>
      <c r="U122" s="12">
        <v>5</v>
      </c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3.8" hidden="1">
      <c r="A123" s="6" t="str">
        <f ca="1">IFERROR(
  _xludf.LET(
    sectionName, TRIM(F123),
    trackName, TRIM(C123),
    sectionCode, VLOOKUP(sectionName, $W$2:$X$186, 2, FALSE),
    trackCode, IF(trackName="Software","X", IF(trackName="Hardware","Z","")),
    serial, TEXT(COUNTIFS($F$2:F170, F123, $C$2:C170, C123), "00"),
    sectionCode &amp; trackCode &amp; serial
  ),
  "ERROR - Check Data"
)</f>
        <v>ERROR - Check Data</v>
      </c>
      <c r="B123" s="6" t="s">
        <v>994</v>
      </c>
      <c r="C123" s="6" t="s">
        <v>73</v>
      </c>
      <c r="D123" s="24"/>
      <c r="E123" s="18" t="s">
        <v>995</v>
      </c>
      <c r="F123" s="9" t="s">
        <v>37</v>
      </c>
      <c r="G123" s="18" t="s">
        <v>996</v>
      </c>
      <c r="H123" s="23" t="s">
        <v>997</v>
      </c>
      <c r="I123" s="18">
        <v>9686226622</v>
      </c>
      <c r="J123" s="18" t="s">
        <v>998</v>
      </c>
      <c r="K123" s="18" t="s">
        <v>36</v>
      </c>
      <c r="L123" s="18">
        <v>5</v>
      </c>
      <c r="M123" s="18" t="s">
        <v>999</v>
      </c>
      <c r="N123" s="18" t="s">
        <v>1000</v>
      </c>
      <c r="O123" s="18">
        <v>3</v>
      </c>
      <c r="P123" s="18" t="s">
        <v>1001</v>
      </c>
      <c r="Q123" s="18" t="s">
        <v>36</v>
      </c>
      <c r="R123" s="18">
        <v>5</v>
      </c>
      <c r="S123" s="12" t="s">
        <v>1002</v>
      </c>
      <c r="T123" s="12" t="s">
        <v>1003</v>
      </c>
      <c r="U123" s="12">
        <v>6</v>
      </c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3.8" hidden="1">
      <c r="A124" s="6" t="str">
        <f ca="1">IFERROR(
  _xludf.LET(
    sectionName, TRIM(F124),
    trackName, TRIM(C124),
    sectionCode, VLOOKUP(sectionName, $W$2:$X$186, 2, FALSE),
    trackCode, IF(trackName="Software","X", IF(trackName="Hardware","Z","")),
    serial, TEXT(COUNTIFS($F$2:F124, F124, $C$2:C124, C124), "00"),
    sectionCode &amp; trackCode &amp; serial
  ),
  "ERROR - Check Data"
)</f>
        <v>ERROR - Check Data</v>
      </c>
      <c r="B124" s="6" t="s">
        <v>1004</v>
      </c>
      <c r="C124" s="6" t="s">
        <v>24</v>
      </c>
      <c r="D124" s="22" t="s">
        <v>1005</v>
      </c>
      <c r="E124" s="18" t="s">
        <v>1006</v>
      </c>
      <c r="F124" s="9" t="s">
        <v>53</v>
      </c>
      <c r="G124" s="18" t="s">
        <v>1007</v>
      </c>
      <c r="H124" s="18" t="s">
        <v>1008</v>
      </c>
      <c r="I124" s="18">
        <v>8310402592</v>
      </c>
      <c r="J124" s="18" t="s">
        <v>1009</v>
      </c>
      <c r="K124" s="18" t="s">
        <v>439</v>
      </c>
      <c r="L124" s="18">
        <v>5</v>
      </c>
      <c r="M124" s="18" t="s">
        <v>1010</v>
      </c>
      <c r="N124" s="18" t="s">
        <v>34</v>
      </c>
      <c r="O124" s="18">
        <v>5</v>
      </c>
      <c r="P124" s="18" t="s">
        <v>1006</v>
      </c>
      <c r="Q124" s="18" t="s">
        <v>34</v>
      </c>
      <c r="R124" s="18">
        <v>5</v>
      </c>
      <c r="S124" s="12" t="s">
        <v>1011</v>
      </c>
      <c r="T124" s="12" t="s">
        <v>34</v>
      </c>
      <c r="U124" s="12">
        <v>5</v>
      </c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3.8">
      <c r="A125" s="6" t="str">
        <f ca="1">IFERROR(
  _xludf.LET(
    sectionName, TRIM(F125),
    trackName, TRIM(C125),
    sectionCode, VLOOKUP(sectionName, $W$2:$X$186, 2, FALSE),
    trackCode, IF(trackName="Software","X", IF(trackName="Hardware","Z","")),
    serial, TEXT(COUNTIFS($F$2:F125, F125, $C$2:C125, C125), "00"),
    sectionCode &amp; trackCode &amp; serial
  ),
  "ERROR - Check Data"
)</f>
        <v>ERROR - Check Data</v>
      </c>
      <c r="B125" s="18" t="s">
        <v>831</v>
      </c>
      <c r="C125" s="6" t="s">
        <v>24</v>
      </c>
      <c r="D125" s="22" t="s">
        <v>832</v>
      </c>
      <c r="E125" s="18" t="s">
        <v>833</v>
      </c>
      <c r="F125" s="9" t="s">
        <v>27</v>
      </c>
      <c r="G125" s="18" t="s">
        <v>834</v>
      </c>
      <c r="H125" s="18" t="s">
        <v>835</v>
      </c>
      <c r="I125" s="18">
        <v>6362314817</v>
      </c>
      <c r="J125" s="18" t="s">
        <v>833</v>
      </c>
      <c r="K125" s="18" t="s">
        <v>439</v>
      </c>
      <c r="L125" s="18">
        <v>3</v>
      </c>
      <c r="M125" s="18" t="s">
        <v>836</v>
      </c>
      <c r="N125" s="18" t="s">
        <v>439</v>
      </c>
      <c r="O125" s="18">
        <v>3</v>
      </c>
      <c r="P125" s="18" t="s">
        <v>837</v>
      </c>
      <c r="Q125" s="18" t="s">
        <v>439</v>
      </c>
      <c r="R125" s="18">
        <v>3</v>
      </c>
      <c r="S125" s="12" t="s">
        <v>838</v>
      </c>
      <c r="T125" s="12" t="s">
        <v>439</v>
      </c>
      <c r="U125" s="12">
        <v>3</v>
      </c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3.8" hidden="1">
      <c r="A126" s="6" t="str">
        <f ca="1">IFERROR(
  _xludf.LET(
    sectionName, TRIM(F126),
    trackName, TRIM(C126),
    sectionCode, VLOOKUP(sectionName, $W$2:$X$186, 2, FALSE),
    trackCode, IF(trackName="Software","X", IF(trackName="Hardware","Z","")),
    serial, TEXT(COUNTIFS($F$2:F126, F126, $C$2:C126, C126), "00"),
    sectionCode &amp; trackCode &amp; serial
  ),
  "ERROR - Check Data"
)</f>
        <v>ERROR - Check Data</v>
      </c>
      <c r="B126" s="6" t="s">
        <v>1020</v>
      </c>
      <c r="C126" s="6" t="s">
        <v>24</v>
      </c>
      <c r="D126" s="24"/>
      <c r="E126" s="18" t="s">
        <v>1021</v>
      </c>
      <c r="F126" s="9" t="s">
        <v>42</v>
      </c>
      <c r="G126" s="18" t="s">
        <v>1022</v>
      </c>
      <c r="H126" s="23" t="s">
        <v>1023</v>
      </c>
      <c r="I126" s="18">
        <v>7795285438</v>
      </c>
      <c r="J126" s="18" t="s">
        <v>1021</v>
      </c>
      <c r="K126" s="18" t="s">
        <v>32</v>
      </c>
      <c r="L126" s="18">
        <v>7</v>
      </c>
      <c r="M126" s="18" t="s">
        <v>1024</v>
      </c>
      <c r="N126" s="18" t="s">
        <v>32</v>
      </c>
      <c r="O126" s="18">
        <v>7</v>
      </c>
      <c r="P126" s="18" t="s">
        <v>1025</v>
      </c>
      <c r="Q126" s="18" t="s">
        <v>32</v>
      </c>
      <c r="R126" s="18">
        <v>7</v>
      </c>
      <c r="S126" s="12"/>
      <c r="T126" s="12"/>
      <c r="U126" s="12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3.8" hidden="1">
      <c r="A127" s="6" t="str">
        <f ca="1">IFERROR(
  _xludf.LET(
    sectionName, TRIM(F127),
    trackName, TRIM(C127),
    sectionCode, VLOOKUP(sectionName, $W$2:$X$186, 2, FALSE),
    trackCode, IF(trackName="Software","X", IF(trackName="Hardware","Z","")),
    serial, TEXT(COUNTIFS($F$2:F127, F127, $C$2:C127, C127), "00"),
    sectionCode &amp; trackCode &amp; serial
  ),
  "ERROR - Check Data"
)</f>
        <v>ERROR - Check Data</v>
      </c>
      <c r="B127" s="6" t="s">
        <v>1026</v>
      </c>
      <c r="C127" s="6" t="s">
        <v>24</v>
      </c>
      <c r="D127" s="24"/>
      <c r="E127" s="18" t="s">
        <v>1027</v>
      </c>
      <c r="F127" s="9" t="s">
        <v>53</v>
      </c>
      <c r="G127" s="18" t="s">
        <v>1028</v>
      </c>
      <c r="H127" s="18" t="s">
        <v>1029</v>
      </c>
      <c r="I127" s="18">
        <v>7204344330</v>
      </c>
      <c r="J127" s="18" t="s">
        <v>1030</v>
      </c>
      <c r="K127" s="18" t="s">
        <v>1031</v>
      </c>
      <c r="L127" s="18">
        <v>5</v>
      </c>
      <c r="M127" s="18" t="s">
        <v>1032</v>
      </c>
      <c r="N127" s="18" t="s">
        <v>1031</v>
      </c>
      <c r="O127" s="18">
        <v>5</v>
      </c>
      <c r="P127" s="18" t="s">
        <v>1033</v>
      </c>
      <c r="Q127" s="18" t="s">
        <v>1031</v>
      </c>
      <c r="R127" s="18">
        <v>5</v>
      </c>
      <c r="S127" s="12" t="s">
        <v>1034</v>
      </c>
      <c r="T127" s="12" t="s">
        <v>1031</v>
      </c>
      <c r="U127" s="12">
        <v>5</v>
      </c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3.8">
      <c r="A128" s="6" t="str">
        <f ca="1">IFERROR(
  _xludf.LET(
    sectionName, TRIM(F128),
    trackName, TRIM(C128),
    sectionCode, VLOOKUP(sectionName, $W$2:$X$186, 2, FALSE),
    trackCode, IF(trackName="Software","X", IF(trackName="Hardware","Z","")),
    serial, TEXT(COUNTIFS($F$2:F128, F128, $C$2:C128, C128), "00"),
    sectionCode &amp; trackCode &amp; serial
  ),
  "ERROR - Check Data"
)</f>
        <v>ERROR - Check Data</v>
      </c>
      <c r="B128" s="6" t="s">
        <v>847</v>
      </c>
      <c r="C128" s="6" t="s">
        <v>24</v>
      </c>
      <c r="D128" s="24"/>
      <c r="E128" s="18" t="s">
        <v>848</v>
      </c>
      <c r="F128" s="9" t="s">
        <v>27</v>
      </c>
      <c r="G128" s="18" t="s">
        <v>849</v>
      </c>
      <c r="H128" s="23" t="s">
        <v>850</v>
      </c>
      <c r="I128" s="18">
        <v>9620060984</v>
      </c>
      <c r="J128" s="18" t="s">
        <v>851</v>
      </c>
      <c r="K128" s="18" t="s">
        <v>32</v>
      </c>
      <c r="L128" s="18">
        <v>7</v>
      </c>
      <c r="M128" s="18" t="s">
        <v>852</v>
      </c>
      <c r="N128" s="18" t="s">
        <v>32</v>
      </c>
      <c r="O128" s="18">
        <v>7</v>
      </c>
      <c r="P128" s="18" t="s">
        <v>853</v>
      </c>
      <c r="Q128" s="18" t="s">
        <v>32</v>
      </c>
      <c r="R128" s="18">
        <v>7</v>
      </c>
      <c r="S128" s="12" t="s">
        <v>854</v>
      </c>
      <c r="T128" s="12" t="s">
        <v>36</v>
      </c>
      <c r="U128" s="12">
        <v>5</v>
      </c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3.8" hidden="1">
      <c r="A129" s="6" t="str">
        <f ca="1">IFERROR(
  _xludf.LET(
    sectionName, TRIM(F129),
    trackName, TRIM(C129),
    sectionCode, VLOOKUP(sectionName, $W$2:$X$186, 2, FALSE),
    trackCode, IF(trackName="Software","X", IF(trackName="Hardware","Z","")),
    serial, TEXT(COUNTIFS($F$2:F129, F129, $C$2:C129, C129), "00"),
    sectionCode &amp; trackCode &amp; serial
  ),
  "ERROR - Check Data"
)</f>
        <v>ERROR - Check Data</v>
      </c>
      <c r="B129" s="6" t="s">
        <v>1042</v>
      </c>
      <c r="C129" s="6" t="s">
        <v>73</v>
      </c>
      <c r="D129" s="24"/>
      <c r="E129" s="18" t="s">
        <v>1043</v>
      </c>
      <c r="F129" s="9" t="s">
        <v>37</v>
      </c>
      <c r="G129" s="18" t="s">
        <v>497</v>
      </c>
      <c r="H129" s="23" t="s">
        <v>1044</v>
      </c>
      <c r="I129" s="18">
        <v>9071092092</v>
      </c>
      <c r="J129" s="18" t="s">
        <v>1043</v>
      </c>
      <c r="K129" s="18" t="s">
        <v>32</v>
      </c>
      <c r="L129" s="18">
        <v>3</v>
      </c>
      <c r="M129" s="18" t="s">
        <v>1045</v>
      </c>
      <c r="N129" s="18" t="s">
        <v>32</v>
      </c>
      <c r="O129" s="18">
        <v>3</v>
      </c>
      <c r="P129" s="18" t="s">
        <v>1046</v>
      </c>
      <c r="Q129" s="18" t="s">
        <v>32</v>
      </c>
      <c r="R129" s="18">
        <v>3</v>
      </c>
      <c r="S129" s="12"/>
      <c r="T129" s="12"/>
      <c r="U129" s="12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3.8">
      <c r="A130" s="6" t="str">
        <f ca="1">IFERROR(
  _xludf.LET(
    sectionName, TRIM(F130),
    trackName, TRIM(C130),
    sectionCode, VLOOKUP(sectionName, $W$2:$X$186, 2, FALSE),
    trackCode, IF(trackName="Software","X", IF(trackName="Hardware","Z","")),
    serial, TEXT(COUNTIFS($F$2:F130, F130, $C$2:C130, C130), "00"),
    sectionCode &amp; trackCode &amp; serial
  ),
  "ERROR - Check Data"
)</f>
        <v>ERROR - Check Data</v>
      </c>
      <c r="B130" s="6" t="s">
        <v>892</v>
      </c>
      <c r="C130" s="6" t="s">
        <v>24</v>
      </c>
      <c r="D130" s="24"/>
      <c r="E130" s="18" t="s">
        <v>893</v>
      </c>
      <c r="F130" s="9" t="s">
        <v>27</v>
      </c>
      <c r="G130" s="18" t="s">
        <v>894</v>
      </c>
      <c r="H130" s="23" t="s">
        <v>895</v>
      </c>
      <c r="I130" s="18">
        <v>9148234755</v>
      </c>
      <c r="J130" s="18" t="s">
        <v>896</v>
      </c>
      <c r="K130" s="18" t="s">
        <v>32</v>
      </c>
      <c r="L130" s="18">
        <v>3</v>
      </c>
      <c r="M130" s="18" t="s">
        <v>893</v>
      </c>
      <c r="N130" s="18" t="s">
        <v>32</v>
      </c>
      <c r="O130" s="18">
        <v>3</v>
      </c>
      <c r="P130" s="18" t="s">
        <v>897</v>
      </c>
      <c r="Q130" s="18" t="s">
        <v>32</v>
      </c>
      <c r="R130" s="18">
        <v>3</v>
      </c>
      <c r="S130" s="18" t="s">
        <v>898</v>
      </c>
      <c r="T130" s="12" t="s">
        <v>32</v>
      </c>
      <c r="U130" s="12">
        <v>3</v>
      </c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3.8" hidden="1">
      <c r="A131" s="6" t="str">
        <f ca="1">IFERROR(
  _xludf.LET(
    sectionName, TRIM(F131),
    trackName, TRIM(C131),
    sectionCode, VLOOKUP(sectionName, $W$2:$X$186, 2, FALSE),
    trackCode, IF(trackName="Software","X", IF(trackName="Hardware","Z","")),
    serial, TEXT(COUNTIFS($F$2:F131, F131, $C$2:C131, C131), "00"),
    sectionCode &amp; trackCode &amp; serial
  ),
  "ERROR - Check Data"
)</f>
        <v>ERROR - Check Data</v>
      </c>
      <c r="B131" s="6" t="s">
        <v>1053</v>
      </c>
      <c r="C131" s="6" t="s">
        <v>24</v>
      </c>
      <c r="D131" s="21" t="s">
        <v>1054</v>
      </c>
      <c r="E131" s="18" t="s">
        <v>1055</v>
      </c>
      <c r="F131" s="9" t="s">
        <v>53</v>
      </c>
      <c r="G131" s="18" t="s">
        <v>1056</v>
      </c>
      <c r="H131" s="18" t="s">
        <v>1057</v>
      </c>
      <c r="I131" s="18">
        <v>9964157981</v>
      </c>
      <c r="J131" s="18" t="s">
        <v>1055</v>
      </c>
      <c r="K131" s="18" t="s">
        <v>32</v>
      </c>
      <c r="L131" s="18">
        <v>3</v>
      </c>
      <c r="M131" s="18" t="s">
        <v>1058</v>
      </c>
      <c r="N131" s="18" t="s">
        <v>36</v>
      </c>
      <c r="O131" s="18">
        <v>3</v>
      </c>
      <c r="P131" s="18" t="s">
        <v>1059</v>
      </c>
      <c r="Q131" s="18" t="s">
        <v>32</v>
      </c>
      <c r="R131" s="18">
        <v>3</v>
      </c>
      <c r="S131" s="12" t="s">
        <v>1060</v>
      </c>
      <c r="T131" s="12" t="s">
        <v>32</v>
      </c>
      <c r="U131" s="12">
        <v>3</v>
      </c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3.8">
      <c r="A132" s="6" t="str">
        <f ca="1">IFERROR(
  _xludf.LET(
    sectionName, TRIM(F132),
    trackName, TRIM(C132),
    sectionCode, VLOOKUP(sectionName, $W$2:$X$186, 2, FALSE),
    trackCode, IF(trackName="Software","X", IF(trackName="Hardware","Z","")),
    serial, TEXT(COUNTIFS($F$2:F132, F132, $C$2:C132, C132), "00"),
    sectionCode &amp; trackCode &amp; serial
  ),
  "ERROR - Check Data"
)</f>
        <v>ERROR - Check Data</v>
      </c>
      <c r="B132" s="6" t="s">
        <v>914</v>
      </c>
      <c r="C132" s="6" t="s">
        <v>24</v>
      </c>
      <c r="D132" s="22" t="s">
        <v>915</v>
      </c>
      <c r="E132" s="18" t="s">
        <v>916</v>
      </c>
      <c r="F132" s="9" t="s">
        <v>27</v>
      </c>
      <c r="G132" s="18" t="s">
        <v>917</v>
      </c>
      <c r="H132" s="23" t="s">
        <v>918</v>
      </c>
      <c r="I132" s="18">
        <v>8431257487</v>
      </c>
      <c r="J132" s="18" t="s">
        <v>916</v>
      </c>
      <c r="K132" s="18" t="s">
        <v>199</v>
      </c>
      <c r="L132" s="18">
        <v>5</v>
      </c>
      <c r="M132" s="18" t="s">
        <v>919</v>
      </c>
      <c r="N132" s="18" t="s">
        <v>36</v>
      </c>
      <c r="O132" s="18">
        <v>5</v>
      </c>
      <c r="P132" s="18" t="s">
        <v>920</v>
      </c>
      <c r="Q132" s="18" t="s">
        <v>36</v>
      </c>
      <c r="R132" s="18">
        <v>5</v>
      </c>
      <c r="S132" s="12" t="s">
        <v>921</v>
      </c>
      <c r="T132" s="12" t="s">
        <v>36</v>
      </c>
      <c r="U132" s="12">
        <v>5</v>
      </c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3.8" hidden="1">
      <c r="A133" s="6" t="str">
        <f ca="1">IFERROR(
  _xludf.LET(
    sectionName, TRIM(F133),
    trackName, TRIM(C133),
    sectionCode, VLOOKUP(sectionName, $W$2:$X$186, 2, FALSE),
    trackCode, IF(trackName="Software","X", IF(trackName="Hardware","Z","")),
    serial, TEXT(COUNTIFS($F$2:F133, F133, $C$2:C133, C133), "00"),
    sectionCode &amp; trackCode &amp; serial
  ),
  "ERROR - Check Data"
)</f>
        <v>ERROR - Check Data</v>
      </c>
      <c r="B133" s="6" t="s">
        <v>1069</v>
      </c>
      <c r="C133" s="6" t="s">
        <v>73</v>
      </c>
      <c r="D133" s="24"/>
      <c r="E133" s="18" t="s">
        <v>1070</v>
      </c>
      <c r="F133" s="9" t="s">
        <v>42</v>
      </c>
      <c r="G133" s="18" t="s">
        <v>1071</v>
      </c>
      <c r="H133" s="23" t="s">
        <v>1072</v>
      </c>
      <c r="I133" s="18">
        <v>8971753332</v>
      </c>
      <c r="J133" s="18" t="s">
        <v>1070</v>
      </c>
      <c r="K133" s="18" t="s">
        <v>32</v>
      </c>
      <c r="L133" s="18">
        <v>7</v>
      </c>
      <c r="M133" s="18" t="s">
        <v>1073</v>
      </c>
      <c r="N133" s="18" t="s">
        <v>32</v>
      </c>
      <c r="O133" s="18">
        <v>7</v>
      </c>
      <c r="P133" s="18" t="s">
        <v>1074</v>
      </c>
      <c r="Q133" s="18" t="s">
        <v>32</v>
      </c>
      <c r="R133" s="18">
        <v>7</v>
      </c>
      <c r="S133" s="12"/>
      <c r="T133" s="12"/>
      <c r="U133" s="12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3.8">
      <c r="A134" s="6" t="str">
        <f ca="1">IFERROR(
  _xludf.LET(
    sectionName, TRIM(F134),
    trackName, TRIM(C134),
    sectionCode, VLOOKUP(sectionName, $W$2:$X$186, 2, FALSE),
    trackCode, IF(trackName="Software","X", IF(trackName="Hardware","Z","")),
    serial, TEXT(COUNTIFS($F$2:F134, F134, $C$2:C134, C134), "00"),
    sectionCode &amp; trackCode &amp; serial
  ),
  "ERROR - Check Data"
)</f>
        <v>ERROR - Check Data</v>
      </c>
      <c r="B134" s="6" t="s">
        <v>930</v>
      </c>
      <c r="C134" s="6" t="s">
        <v>24</v>
      </c>
      <c r="D134" s="22" t="s">
        <v>931</v>
      </c>
      <c r="E134" s="18" t="s">
        <v>932</v>
      </c>
      <c r="F134" s="9" t="s">
        <v>27</v>
      </c>
      <c r="G134" s="18" t="s">
        <v>933</v>
      </c>
      <c r="H134" s="23" t="s">
        <v>934</v>
      </c>
      <c r="I134" s="18">
        <v>9148528920</v>
      </c>
      <c r="J134" s="18" t="s">
        <v>935</v>
      </c>
      <c r="K134" s="18" t="s">
        <v>936</v>
      </c>
      <c r="L134" s="18">
        <v>3</v>
      </c>
      <c r="M134" s="18" t="s">
        <v>937</v>
      </c>
      <c r="N134" s="18" t="s">
        <v>936</v>
      </c>
      <c r="O134" s="18">
        <v>3</v>
      </c>
      <c r="P134" s="18" t="s">
        <v>938</v>
      </c>
      <c r="Q134" s="18" t="s">
        <v>936</v>
      </c>
      <c r="R134" s="18">
        <v>3</v>
      </c>
      <c r="S134" s="12"/>
      <c r="T134" s="12"/>
      <c r="U134" s="12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3.8">
      <c r="A135" s="6" t="str">
        <f ca="1">IFERROR(
  _xludf.LET(
    sectionName, TRIM(F135),
    trackName, TRIM(C135),
    sectionCode, VLOOKUP(sectionName, $W$2:$X$186, 2, FALSE),
    trackCode, IF(trackName="Software","X", IF(trackName="Hardware","Z","")),
    serial, TEXT(COUNTIFS($F$2:F135, F135, $C$2:C135, C135), "00"),
    sectionCode &amp; trackCode &amp; serial
  ),
  "ERROR - Check Data"
)</f>
        <v>ERROR - Check Data</v>
      </c>
      <c r="B135" s="6" t="s">
        <v>939</v>
      </c>
      <c r="C135" s="6" t="s">
        <v>24</v>
      </c>
      <c r="D135" s="24"/>
      <c r="E135" s="18" t="s">
        <v>940</v>
      </c>
      <c r="F135" s="9" t="s">
        <v>27</v>
      </c>
      <c r="G135" s="18" t="s">
        <v>941</v>
      </c>
      <c r="H135" s="23" t="s">
        <v>942</v>
      </c>
      <c r="I135" s="18">
        <v>7902276910</v>
      </c>
      <c r="J135" s="18" t="s">
        <v>940</v>
      </c>
      <c r="K135" s="18" t="s">
        <v>36</v>
      </c>
      <c r="L135" s="18">
        <v>5</v>
      </c>
      <c r="M135" s="18" t="s">
        <v>943</v>
      </c>
      <c r="N135" s="18" t="s">
        <v>36</v>
      </c>
      <c r="O135" s="18">
        <v>5</v>
      </c>
      <c r="P135" s="18" t="s">
        <v>944</v>
      </c>
      <c r="Q135" s="18" t="s">
        <v>36</v>
      </c>
      <c r="R135" s="18">
        <v>5</v>
      </c>
      <c r="S135" s="12" t="s">
        <v>945</v>
      </c>
      <c r="T135" s="12" t="s">
        <v>36</v>
      </c>
      <c r="U135" s="12">
        <v>5</v>
      </c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3.8" hidden="1">
      <c r="A136" s="6" t="str">
        <f ca="1">IFERROR(
  _xludf.LET(
    sectionName, TRIM(F136),
    trackName, TRIM(C136),
    sectionCode, VLOOKUP(sectionName, $W$2:$X$186, 2, FALSE),
    trackCode, IF(trackName="Software","X", IF(trackName="Hardware","Z","")),
    serial, TEXT(COUNTIFS($F$2:F136, F136, $C$2:C136, C136), "00"),
    sectionCode &amp; trackCode &amp; serial
  ),
  "ERROR - Check Data"
)</f>
        <v>ERROR - Check Data</v>
      </c>
      <c r="B136" s="6" t="s">
        <v>1090</v>
      </c>
      <c r="C136" s="6" t="s">
        <v>24</v>
      </c>
      <c r="D136" s="24"/>
      <c r="E136" s="18" t="s">
        <v>1091</v>
      </c>
      <c r="F136" s="9" t="s">
        <v>37</v>
      </c>
      <c r="G136" s="18" t="s">
        <v>1092</v>
      </c>
      <c r="H136" s="23" t="s">
        <v>1093</v>
      </c>
      <c r="I136" s="18" t="s">
        <v>1094</v>
      </c>
      <c r="J136" s="18" t="s">
        <v>1091</v>
      </c>
      <c r="K136" s="18" t="s">
        <v>36</v>
      </c>
      <c r="L136" s="18">
        <v>3</v>
      </c>
      <c r="M136" s="18" t="s">
        <v>1095</v>
      </c>
      <c r="N136" s="18" t="s">
        <v>36</v>
      </c>
      <c r="O136" s="18">
        <v>3</v>
      </c>
      <c r="P136" s="18" t="s">
        <v>1096</v>
      </c>
      <c r="Q136" s="18" t="s">
        <v>46</v>
      </c>
      <c r="R136" s="18">
        <v>5</v>
      </c>
      <c r="S136" s="12"/>
      <c r="T136" s="12"/>
      <c r="U136" s="12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3.8">
      <c r="A137" s="6" t="str">
        <f ca="1">IFERROR(
  _xludf.LET(
    sectionName, TRIM(F137),
    trackName, TRIM(C137),
    sectionCode, VLOOKUP(sectionName, $W$2:$X$186, 2, FALSE),
    trackCode, IF(trackName="Software","X", IF(trackName="Hardware","Z","")),
    serial, TEXT(COUNTIFS($F$2:F137, F137, $C$2:C137, C137), "00"),
    sectionCode &amp; trackCode &amp; serial
  ),
  "ERROR - Check Data"
)</f>
        <v>ERROR - Check Data</v>
      </c>
      <c r="B137" s="6" t="s">
        <v>1012</v>
      </c>
      <c r="C137" s="6" t="s">
        <v>24</v>
      </c>
      <c r="D137" s="22" t="s">
        <v>1013</v>
      </c>
      <c r="E137" s="18" t="s">
        <v>1014</v>
      </c>
      <c r="F137" s="9" t="s">
        <v>27</v>
      </c>
      <c r="G137" s="18" t="s">
        <v>1015</v>
      </c>
      <c r="H137" s="23" t="s">
        <v>1016</v>
      </c>
      <c r="I137" s="18">
        <v>9916504797</v>
      </c>
      <c r="J137" s="18" t="s">
        <v>1014</v>
      </c>
      <c r="K137" s="18" t="s">
        <v>36</v>
      </c>
      <c r="L137" s="18">
        <v>5</v>
      </c>
      <c r="M137" s="18" t="s">
        <v>1017</v>
      </c>
      <c r="N137" s="18" t="s">
        <v>36</v>
      </c>
      <c r="O137" s="18">
        <v>5</v>
      </c>
      <c r="P137" s="18" t="s">
        <v>1018</v>
      </c>
      <c r="Q137" s="18" t="s">
        <v>36</v>
      </c>
      <c r="R137" s="18">
        <v>5</v>
      </c>
      <c r="S137" s="12" t="s">
        <v>1019</v>
      </c>
      <c r="T137" s="12" t="s">
        <v>36</v>
      </c>
      <c r="U137" s="12">
        <v>5</v>
      </c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3.8">
      <c r="A138" s="6" t="str">
        <f ca="1">IFERROR(
  _xludf.LET(
    sectionName, TRIM(F138),
    trackName, TRIM(C138),
    sectionCode, VLOOKUP(sectionName, $W$2:$X$186, 2, FALSE),
    trackCode, IF(trackName="Software","X", IF(trackName="Hardware","Z","")),
    serial, TEXT(COUNTIFS($F$2:F138, F138, $C$2:C138, C138), "00"),
    sectionCode &amp; trackCode &amp; serial
  ),
  "ERROR - Check Data"
)</f>
        <v>ERROR - Check Data</v>
      </c>
      <c r="B138" s="6" t="s">
        <v>1020</v>
      </c>
      <c r="C138" s="6" t="s">
        <v>24</v>
      </c>
      <c r="D138" s="24"/>
      <c r="E138" s="18" t="s">
        <v>1035</v>
      </c>
      <c r="F138" s="9" t="s">
        <v>27</v>
      </c>
      <c r="G138" s="18" t="s">
        <v>1036</v>
      </c>
      <c r="H138" s="23" t="s">
        <v>1037</v>
      </c>
      <c r="I138" s="18">
        <v>8296497556</v>
      </c>
      <c r="J138" s="18" t="s">
        <v>1038</v>
      </c>
      <c r="K138" s="18" t="s">
        <v>173</v>
      </c>
      <c r="L138" s="18">
        <v>5</v>
      </c>
      <c r="M138" s="18" t="s">
        <v>1039</v>
      </c>
      <c r="N138" s="18" t="s">
        <v>173</v>
      </c>
      <c r="O138" s="18">
        <v>3</v>
      </c>
      <c r="P138" s="18" t="s">
        <v>1040</v>
      </c>
      <c r="Q138" s="18" t="s">
        <v>173</v>
      </c>
      <c r="R138" s="18">
        <v>3</v>
      </c>
      <c r="S138" s="12" t="s">
        <v>1041</v>
      </c>
      <c r="T138" s="12" t="s">
        <v>173</v>
      </c>
      <c r="U138" s="12">
        <v>3</v>
      </c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3.8" hidden="1">
      <c r="A139" s="6" t="str">
        <f ca="1">IFERROR(
  _xludf.LET(
    sectionName, TRIM(F139),
    trackName, TRIM(C139),
    sectionCode, VLOOKUP(sectionName, $W$2:$X$186, 2, FALSE),
    trackCode, IF(trackName="Software","X", IF(trackName="Hardware","Z","")),
    serial, TEXT(COUNTIFS($F$2:F139, F139, $C$2:C139, C139), "00"),
    sectionCode &amp; trackCode &amp; serial
  ),
  "ERROR - Check Data"
)</f>
        <v>ERROR - Check Data</v>
      </c>
      <c r="B139" s="6" t="s">
        <v>1112</v>
      </c>
      <c r="C139" s="6" t="s">
        <v>24</v>
      </c>
      <c r="D139" s="24"/>
      <c r="E139" s="18" t="s">
        <v>1113</v>
      </c>
      <c r="F139" s="9" t="s">
        <v>42</v>
      </c>
      <c r="G139" s="18" t="s">
        <v>1114</v>
      </c>
      <c r="H139" s="23" t="s">
        <v>1115</v>
      </c>
      <c r="I139" s="18">
        <v>6364828950</v>
      </c>
      <c r="J139" s="18" t="s">
        <v>1116</v>
      </c>
      <c r="K139" s="18" t="s">
        <v>32</v>
      </c>
      <c r="L139" s="18">
        <v>1</v>
      </c>
      <c r="M139" s="18" t="s">
        <v>1117</v>
      </c>
      <c r="N139" s="18" t="s">
        <v>32</v>
      </c>
      <c r="O139" s="18">
        <v>1</v>
      </c>
      <c r="P139" s="18" t="s">
        <v>1118</v>
      </c>
      <c r="Q139" s="18" t="s">
        <v>32</v>
      </c>
      <c r="R139" s="18">
        <v>1</v>
      </c>
      <c r="S139" s="12" t="s">
        <v>1113</v>
      </c>
      <c r="T139" s="12" t="s">
        <v>32</v>
      </c>
      <c r="U139" s="12">
        <v>1</v>
      </c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3.8" hidden="1">
      <c r="A140" s="6" t="str">
        <f ca="1">IFERROR(
  _xludf.LET(
    sectionName, TRIM(F140),
    trackName, TRIM(C140),
    sectionCode, VLOOKUP(sectionName, $W$2:$X$186, 2, FALSE),
    trackCode, IF(trackName="Software","X", IF(trackName="Hardware","Z","")),
    serial, TEXT(COUNTIFS($F$2:F140, F140, $C$2:C140, C140), "00"),
    sectionCode &amp; trackCode &amp; serial
  ),
  "ERROR - Check Data"
)</f>
        <v>ERROR - Check Data</v>
      </c>
      <c r="B140" s="6" t="s">
        <v>1119</v>
      </c>
      <c r="C140" s="6" t="s">
        <v>24</v>
      </c>
      <c r="D140" s="24"/>
      <c r="E140" s="18" t="s">
        <v>1120</v>
      </c>
      <c r="F140" s="9" t="s">
        <v>42</v>
      </c>
      <c r="G140" s="18" t="s">
        <v>1121</v>
      </c>
      <c r="H140" s="23" t="s">
        <v>1122</v>
      </c>
      <c r="I140" s="18">
        <v>9110872461</v>
      </c>
      <c r="J140" s="18" t="s">
        <v>1120</v>
      </c>
      <c r="K140" s="18" t="s">
        <v>199</v>
      </c>
      <c r="L140" s="18">
        <v>5</v>
      </c>
      <c r="M140" s="18" t="s">
        <v>1123</v>
      </c>
      <c r="N140" s="18" t="s">
        <v>199</v>
      </c>
      <c r="O140" s="18">
        <v>5</v>
      </c>
      <c r="P140" s="18" t="s">
        <v>1124</v>
      </c>
      <c r="Q140" s="18" t="s">
        <v>199</v>
      </c>
      <c r="R140" s="18">
        <v>5</v>
      </c>
      <c r="S140" s="12" t="s">
        <v>1125</v>
      </c>
      <c r="T140" s="12" t="s">
        <v>199</v>
      </c>
      <c r="U140" s="12">
        <v>5</v>
      </c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3.8" hidden="1">
      <c r="A141" s="6" t="str">
        <f ca="1">IFERROR(
  _xludf.LET(
    sectionName, TRIM(F141),
    trackName, TRIM(C141),
    sectionCode, VLOOKUP(sectionName, $W$2:$X$186, 2, FALSE),
    trackCode, IF(trackName="Software","X", IF(trackName="Hardware","Z","")),
    serial, TEXT(COUNTIFS($F$2:F141, F141, $C$2:C141, C141), "00"),
    sectionCode &amp; trackCode &amp; serial
  ),
  "ERROR - Check Data"
)</f>
        <v>ERROR - Check Data</v>
      </c>
      <c r="B141" s="6" t="s">
        <v>1126</v>
      </c>
      <c r="C141" s="6" t="s">
        <v>73</v>
      </c>
      <c r="D141" s="22" t="s">
        <v>1127</v>
      </c>
      <c r="E141" s="18" t="s">
        <v>1128</v>
      </c>
      <c r="F141" s="9" t="s">
        <v>53</v>
      </c>
      <c r="G141" s="18" t="s">
        <v>1129</v>
      </c>
      <c r="H141" s="23" t="s">
        <v>1130</v>
      </c>
      <c r="I141" s="18">
        <v>7019364192</v>
      </c>
      <c r="J141" s="18" t="s">
        <v>1131</v>
      </c>
      <c r="K141" s="18" t="s">
        <v>67</v>
      </c>
      <c r="L141" s="18">
        <v>3</v>
      </c>
      <c r="M141" s="18" t="s">
        <v>1132</v>
      </c>
      <c r="N141" s="18" t="s">
        <v>67</v>
      </c>
      <c r="O141" s="18">
        <v>3</v>
      </c>
      <c r="P141" s="18" t="s">
        <v>1133</v>
      </c>
      <c r="Q141" s="18" t="s">
        <v>32</v>
      </c>
      <c r="R141" s="18">
        <v>5</v>
      </c>
      <c r="S141" s="12"/>
      <c r="T141" s="12"/>
      <c r="U141" s="12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3.8">
      <c r="A142" s="6" t="str">
        <f ca="1">IFERROR(
  _xludf.LET(
    sectionName, TRIM(F142),
    trackName, TRIM(C142),
    sectionCode, VLOOKUP(sectionName, $W$2:$X$186, 2, FALSE),
    trackCode, IF(trackName="Software","X", IF(trackName="Hardware","Z","")),
    serial, TEXT(COUNTIFS($F$2:F142, F142, $C$2:C142, C142), "00"),
    sectionCode &amp; trackCode &amp; serial
  ),
  "ERROR - Check Data"
)</f>
        <v>ERROR - Check Data</v>
      </c>
      <c r="B142" s="6" t="s">
        <v>1047</v>
      </c>
      <c r="C142" s="6" t="s">
        <v>24</v>
      </c>
      <c r="D142" s="24"/>
      <c r="E142" s="18" t="s">
        <v>1048</v>
      </c>
      <c r="F142" s="9" t="s">
        <v>27</v>
      </c>
      <c r="G142" s="18" t="s">
        <v>1049</v>
      </c>
      <c r="H142" s="23" t="s">
        <v>1050</v>
      </c>
      <c r="I142" s="18">
        <v>8970161363</v>
      </c>
      <c r="J142" s="18" t="s">
        <v>1048</v>
      </c>
      <c r="K142" s="18" t="s">
        <v>32</v>
      </c>
      <c r="L142" s="18">
        <v>3</v>
      </c>
      <c r="M142" s="18" t="s">
        <v>1051</v>
      </c>
      <c r="N142" s="18" t="s">
        <v>32</v>
      </c>
      <c r="O142" s="18">
        <v>3</v>
      </c>
      <c r="P142" s="18" t="s">
        <v>1052</v>
      </c>
      <c r="Q142" s="18" t="s">
        <v>32</v>
      </c>
      <c r="R142" s="18">
        <v>3</v>
      </c>
      <c r="S142" s="12"/>
      <c r="T142" s="12"/>
      <c r="U142" s="12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3.8">
      <c r="A143" s="6" t="str">
        <f ca="1">IFERROR(
  _xludf.LET(
    sectionName, TRIM(F143),
    trackName, TRIM(C143),
    sectionCode, VLOOKUP(sectionName, $W$2:$X$186, 2, FALSE),
    trackCode, IF(trackName="Software","X", IF(trackName="Hardware","Z","")),
    serial, TEXT(COUNTIFS($F$2:F143, F143, $C$2:C143, C143), "00"),
    sectionCode &amp; trackCode &amp; serial
  ),
  "ERROR - Check Data"
)</f>
        <v>ERROR - Check Data</v>
      </c>
      <c r="B143" s="18" t="s">
        <v>1061</v>
      </c>
      <c r="C143" s="6" t="s">
        <v>24</v>
      </c>
      <c r="D143" s="22" t="s">
        <v>1062</v>
      </c>
      <c r="E143" s="18" t="s">
        <v>1063</v>
      </c>
      <c r="F143" s="9" t="s">
        <v>27</v>
      </c>
      <c r="G143" s="18" t="s">
        <v>1049</v>
      </c>
      <c r="H143" s="23" t="s">
        <v>1064</v>
      </c>
      <c r="I143" s="18" t="s">
        <v>1065</v>
      </c>
      <c r="J143" s="18" t="s">
        <v>1063</v>
      </c>
      <c r="K143" s="18" t="s">
        <v>199</v>
      </c>
      <c r="L143" s="18">
        <v>5</v>
      </c>
      <c r="M143" s="18" t="s">
        <v>1066</v>
      </c>
      <c r="N143" s="18" t="s">
        <v>199</v>
      </c>
      <c r="O143" s="18">
        <v>5</v>
      </c>
      <c r="P143" s="18" t="s">
        <v>1067</v>
      </c>
      <c r="Q143" s="18" t="s">
        <v>199</v>
      </c>
      <c r="R143" s="18">
        <v>5</v>
      </c>
      <c r="S143" s="12" t="s">
        <v>1068</v>
      </c>
      <c r="T143" s="12" t="s">
        <v>199</v>
      </c>
      <c r="U143" s="12">
        <v>5</v>
      </c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3.8" hidden="1">
      <c r="A144" s="6" t="str">
        <f ca="1">IFERROR(
  _xludf.LET(
    sectionName, TRIM(F144),
    trackName, TRIM(C144),
    sectionCode, VLOOKUP(sectionName, $W$2:$X$186, 2, FALSE),
    trackCode, IF(trackName="Software","X", IF(trackName="Hardware","Z","")),
    serial, TEXT(COUNTIFS($F$2:F144, F144, $C$2:C144, C144), "00"),
    sectionCode &amp; trackCode &amp; serial
  ),
  "ERROR - Check Data"
)</f>
        <v>ERROR - Check Data</v>
      </c>
      <c r="B144" s="6" t="s">
        <v>1148</v>
      </c>
      <c r="C144" s="6" t="s">
        <v>24</v>
      </c>
      <c r="D144" s="22" t="s">
        <v>1149</v>
      </c>
      <c r="E144" s="18" t="s">
        <v>1150</v>
      </c>
      <c r="F144" s="9" t="s">
        <v>37</v>
      </c>
      <c r="G144" s="18" t="s">
        <v>1151</v>
      </c>
      <c r="H144" s="18" t="s">
        <v>1152</v>
      </c>
      <c r="I144" s="18">
        <v>9380090868</v>
      </c>
      <c r="J144" s="18" t="s">
        <v>1153</v>
      </c>
      <c r="K144" s="18" t="s">
        <v>67</v>
      </c>
      <c r="L144" s="18">
        <v>5</v>
      </c>
      <c r="M144" s="18" t="s">
        <v>1154</v>
      </c>
      <c r="N144" s="18" t="s">
        <v>199</v>
      </c>
      <c r="O144" s="18">
        <v>5</v>
      </c>
      <c r="P144" s="28" t="s">
        <v>1155</v>
      </c>
      <c r="Q144" s="18" t="s">
        <v>67</v>
      </c>
      <c r="R144" s="18">
        <v>5</v>
      </c>
      <c r="S144" s="12" t="s">
        <v>1156</v>
      </c>
      <c r="T144" s="12" t="s">
        <v>199</v>
      </c>
      <c r="U144" s="12">
        <v>5</v>
      </c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3.8" hidden="1">
      <c r="A145" s="6" t="str">
        <f ca="1">IFERROR(
  _xludf.LET(
    sectionName, TRIM(F145),
    trackName, TRIM(C145),
    sectionCode, VLOOKUP(sectionName, $W$2:$X$186, 2, FALSE),
    trackCode, IF(trackName="Software","X", IF(trackName="Hardware","Z","")),
    serial, TEXT(COUNTIFS($F$2:F145, F145, $C$2:C145, C145), "00"),
    sectionCode &amp; trackCode &amp; serial
  ),
  "ERROR - Check Data"
)</f>
        <v>ERROR - Check Data</v>
      </c>
      <c r="B145" s="18" t="s">
        <v>1157</v>
      </c>
      <c r="C145" s="6" t="s">
        <v>24</v>
      </c>
      <c r="D145" s="24"/>
      <c r="E145" s="18" t="s">
        <v>1158</v>
      </c>
      <c r="F145" s="9" t="s">
        <v>37</v>
      </c>
      <c r="G145" s="18" t="s">
        <v>1159</v>
      </c>
      <c r="H145" s="23" t="s">
        <v>1160</v>
      </c>
      <c r="I145" s="18">
        <v>9886694871</v>
      </c>
      <c r="J145" s="18" t="s">
        <v>1161</v>
      </c>
      <c r="K145" s="18" t="s">
        <v>36</v>
      </c>
      <c r="L145" s="18">
        <v>3</v>
      </c>
      <c r="M145" s="18" t="s">
        <v>1162</v>
      </c>
      <c r="N145" s="18" t="s">
        <v>36</v>
      </c>
      <c r="O145" s="18">
        <v>3</v>
      </c>
      <c r="P145" s="18" t="s">
        <v>1163</v>
      </c>
      <c r="Q145" s="18" t="s">
        <v>36</v>
      </c>
      <c r="R145" s="18">
        <v>3</v>
      </c>
      <c r="S145" s="12" t="s">
        <v>1164</v>
      </c>
      <c r="T145" s="12" t="s">
        <v>36</v>
      </c>
      <c r="U145" s="12">
        <v>3</v>
      </c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3.8" hidden="1">
      <c r="A146" s="6" t="str">
        <f ca="1">IFERROR(
  _xludf.LET(
    sectionName, TRIM(F146),
    trackName, TRIM(C146),
    sectionCode, VLOOKUP(sectionName, $W$2:$X$186, 2, FALSE),
    trackCode, IF(trackName="Software","X", IF(trackName="Hardware","Z","")),
    serial, TEXT(COUNTIFS($F$2:F146, F146, $C$2:C146, C146), "00"),
    sectionCode &amp; trackCode &amp; serial
  ),
  "ERROR - Check Data"
)</f>
        <v>ERROR - Check Data</v>
      </c>
      <c r="B146" s="18" t="s">
        <v>1165</v>
      </c>
      <c r="C146" s="6" t="s">
        <v>73</v>
      </c>
      <c r="D146" s="24"/>
      <c r="E146" s="18" t="s">
        <v>1166</v>
      </c>
      <c r="F146" s="9" t="s">
        <v>37</v>
      </c>
      <c r="G146" s="18" t="s">
        <v>620</v>
      </c>
      <c r="H146" s="23" t="s">
        <v>1167</v>
      </c>
      <c r="I146" s="18">
        <v>8310368050</v>
      </c>
      <c r="J146" s="18" t="s">
        <v>1166</v>
      </c>
      <c r="K146" s="18" t="s">
        <v>32</v>
      </c>
      <c r="L146" s="18">
        <v>5</v>
      </c>
      <c r="M146" s="18" t="s">
        <v>1168</v>
      </c>
      <c r="N146" s="18" t="s">
        <v>32</v>
      </c>
      <c r="O146" s="18">
        <v>5</v>
      </c>
      <c r="P146" s="18" t="s">
        <v>1169</v>
      </c>
      <c r="Q146" s="18" t="s">
        <v>32</v>
      </c>
      <c r="R146" s="18">
        <v>5</v>
      </c>
      <c r="S146" s="12"/>
      <c r="T146" s="12"/>
      <c r="U146" s="12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3.8">
      <c r="A147" s="6" t="str">
        <f ca="1">IFERROR(
  _xludf.LET(
    sectionName, TRIM(F147),
    trackName, TRIM(C147),
    sectionCode, VLOOKUP(sectionName, $W$2:$X$186, 2, FALSE),
    trackCode, IF(trackName="Software","X", IF(trackName="Hardware","Z","")),
    serial, TEXT(COUNTIFS($F$2:F147, F147, $C$2:C147, C147), "00"),
    sectionCode &amp; trackCode &amp; serial
  ),
  "ERROR - Check Data"
)</f>
        <v>ERROR - Check Data</v>
      </c>
      <c r="B147" s="6" t="s">
        <v>1075</v>
      </c>
      <c r="C147" s="6" t="s">
        <v>24</v>
      </c>
      <c r="D147" s="22" t="s">
        <v>1076</v>
      </c>
      <c r="E147" s="18" t="s">
        <v>1077</v>
      </c>
      <c r="F147" s="9" t="s">
        <v>27</v>
      </c>
      <c r="G147" s="18" t="s">
        <v>1078</v>
      </c>
      <c r="H147" s="23" t="s">
        <v>1079</v>
      </c>
      <c r="I147" s="18">
        <v>8217612080</v>
      </c>
      <c r="J147" s="18" t="s">
        <v>1077</v>
      </c>
      <c r="K147" s="18" t="s">
        <v>199</v>
      </c>
      <c r="L147" s="18">
        <v>5</v>
      </c>
      <c r="M147" s="18" t="s">
        <v>1080</v>
      </c>
      <c r="N147" s="18" t="s">
        <v>199</v>
      </c>
      <c r="O147" s="18">
        <v>5</v>
      </c>
      <c r="P147" s="18" t="s">
        <v>1081</v>
      </c>
      <c r="Q147" s="18" t="s">
        <v>199</v>
      </c>
      <c r="R147" s="18">
        <v>5</v>
      </c>
      <c r="S147" s="12" t="s">
        <v>1082</v>
      </c>
      <c r="T147" s="12" t="s">
        <v>199</v>
      </c>
      <c r="U147" s="12">
        <v>5</v>
      </c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3.8">
      <c r="A148" s="6" t="str">
        <f ca="1">IFERROR(
  _xludf.LET(
    sectionName, TRIM(F148),
    trackName, TRIM(C148),
    sectionCode, VLOOKUP(sectionName, $W$2:$X$186, 2, FALSE),
    trackCode, IF(trackName="Software","X", IF(trackName="Hardware","Z","")),
    serial, TEXT(COUNTIFS($F$2:F148, F148, $C$2:C148, C148), "00"),
    sectionCode &amp; trackCode &amp; serial
  ),
  "ERROR - Check Data"
)</f>
        <v>ERROR - Check Data</v>
      </c>
      <c r="B148" s="6" t="s">
        <v>719</v>
      </c>
      <c r="C148" s="6" t="s">
        <v>24</v>
      </c>
      <c r="D148" s="22" t="s">
        <v>1083</v>
      </c>
      <c r="E148" s="18" t="s">
        <v>1084</v>
      </c>
      <c r="F148" s="9" t="s">
        <v>27</v>
      </c>
      <c r="G148" s="18" t="s">
        <v>1085</v>
      </c>
      <c r="H148" s="23" t="s">
        <v>1086</v>
      </c>
      <c r="I148" s="18">
        <v>9845469849</v>
      </c>
      <c r="J148" s="18" t="s">
        <v>1084</v>
      </c>
      <c r="K148" s="18" t="s">
        <v>199</v>
      </c>
      <c r="L148" s="18">
        <v>3</v>
      </c>
      <c r="M148" s="18" t="s">
        <v>1087</v>
      </c>
      <c r="N148" s="18" t="s">
        <v>199</v>
      </c>
      <c r="O148" s="18">
        <v>3</v>
      </c>
      <c r="P148" s="18" t="s">
        <v>1088</v>
      </c>
      <c r="Q148" s="18" t="s">
        <v>199</v>
      </c>
      <c r="R148" s="18">
        <v>3</v>
      </c>
      <c r="S148" s="18" t="s">
        <v>1089</v>
      </c>
      <c r="T148" s="12" t="s">
        <v>199</v>
      </c>
      <c r="U148" s="12">
        <v>3</v>
      </c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3.8" hidden="1">
      <c r="A149" s="6" t="str">
        <f ca="1">IFERROR(
  _xludf.LET(
    sectionName, TRIM(F149),
    trackName, TRIM(C149),
    sectionCode, VLOOKUP(sectionName, $W$2:$X$186, 2, FALSE),
    trackCode, IF(trackName="Software","X", IF(trackName="Hardware","Z","")),
    serial, TEXT(COUNTIFS($F$2:F149, F149, $C$2:C149, C149), "00"),
    sectionCode &amp; trackCode &amp; serial
  ),
  "ERROR - Check Data"
)</f>
        <v>ERROR - Check Data</v>
      </c>
      <c r="B149" s="6" t="s">
        <v>1186</v>
      </c>
      <c r="C149" s="6" t="s">
        <v>24</v>
      </c>
      <c r="D149" s="21" t="s">
        <v>1187</v>
      </c>
      <c r="E149" s="18" t="s">
        <v>1188</v>
      </c>
      <c r="F149" s="9" t="s">
        <v>37</v>
      </c>
      <c r="G149" s="18" t="s">
        <v>1189</v>
      </c>
      <c r="H149" s="23" t="s">
        <v>1190</v>
      </c>
      <c r="I149" s="18">
        <v>8217278114</v>
      </c>
      <c r="J149" s="18" t="s">
        <v>1188</v>
      </c>
      <c r="K149" s="18" t="s">
        <v>32</v>
      </c>
      <c r="L149" s="18">
        <v>5</v>
      </c>
      <c r="M149" s="18" t="s">
        <v>1191</v>
      </c>
      <c r="N149" s="18" t="s">
        <v>32</v>
      </c>
      <c r="O149" s="18">
        <v>5</v>
      </c>
      <c r="P149" s="18" t="s">
        <v>1192</v>
      </c>
      <c r="Q149" s="18" t="s">
        <v>32</v>
      </c>
      <c r="R149" s="18">
        <v>5</v>
      </c>
      <c r="S149" s="12" t="s">
        <v>1193</v>
      </c>
      <c r="T149" s="12" t="s">
        <v>32</v>
      </c>
      <c r="U149" s="12">
        <v>5</v>
      </c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3.8" hidden="1">
      <c r="A150" s="6" t="str">
        <f ca="1">IFERROR(
  _xludf.LET(
    sectionName, TRIM(F150),
    trackName, TRIM(C150),
    sectionCode, VLOOKUP(sectionName, $W$2:$X$186, 2, FALSE),
    trackCode, IF(trackName="Software","X", IF(trackName="Hardware","Z","")),
    serial, TEXT(COUNTIFS($F$2:F150, F150, $C$2:C150, C150), "00"),
    sectionCode &amp; trackCode &amp; serial
  ),
  "ERROR - Check Data"
)</f>
        <v>ERROR - Check Data</v>
      </c>
      <c r="B150" s="6" t="s">
        <v>1194</v>
      </c>
      <c r="C150" s="6" t="s">
        <v>73</v>
      </c>
      <c r="D150" s="21" t="s">
        <v>1195</v>
      </c>
      <c r="E150" s="18" t="s">
        <v>1196</v>
      </c>
      <c r="F150" s="9" t="s">
        <v>37</v>
      </c>
      <c r="G150" s="18" t="s">
        <v>512</v>
      </c>
      <c r="H150" s="23" t="s">
        <v>1197</v>
      </c>
      <c r="I150" s="18">
        <v>9686655422</v>
      </c>
      <c r="J150" s="18" t="s">
        <v>1196</v>
      </c>
      <c r="K150" s="18" t="s">
        <v>1198</v>
      </c>
      <c r="L150" s="18">
        <v>7</v>
      </c>
      <c r="M150" s="18" t="s">
        <v>1199</v>
      </c>
      <c r="N150" s="18" t="s">
        <v>1200</v>
      </c>
      <c r="O150" s="18">
        <v>7</v>
      </c>
      <c r="P150" s="18" t="s">
        <v>1201</v>
      </c>
      <c r="Q150" s="18" t="s">
        <v>1200</v>
      </c>
      <c r="R150" s="18">
        <v>5</v>
      </c>
      <c r="S150" s="12" t="s">
        <v>1202</v>
      </c>
      <c r="T150" s="12" t="s">
        <v>1200</v>
      </c>
      <c r="U150" s="12">
        <v>5</v>
      </c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3.8">
      <c r="A151" s="6" t="str">
        <f ca="1">IFERROR(
  _xludf.LET(
    sectionName, TRIM(F151),
    trackName, TRIM(C151),
    sectionCode, VLOOKUP(sectionName, $W$2:$X$186, 2, FALSE),
    trackCode, IF(trackName="Software","X", IF(trackName="Hardware","Z","")),
    serial, TEXT(COUNTIFS($F$2:F151, F151, $C$2:C151, C151), "00"),
    sectionCode &amp; trackCode &amp; serial
  ),
  "ERROR - Check Data"
)</f>
        <v>ERROR - Check Data</v>
      </c>
      <c r="B151" s="6" t="s">
        <v>1097</v>
      </c>
      <c r="C151" s="6" t="s">
        <v>24</v>
      </c>
      <c r="D151" s="22" t="s">
        <v>1098</v>
      </c>
      <c r="E151" s="18" t="s">
        <v>1099</v>
      </c>
      <c r="F151" s="9" t="s">
        <v>27</v>
      </c>
      <c r="G151" s="18" t="s">
        <v>1049</v>
      </c>
      <c r="H151" s="18" t="s">
        <v>1100</v>
      </c>
      <c r="I151" s="18">
        <v>7204066859</v>
      </c>
      <c r="J151" s="18" t="s">
        <v>1101</v>
      </c>
      <c r="K151" s="18" t="s">
        <v>199</v>
      </c>
      <c r="L151" s="18">
        <v>5</v>
      </c>
      <c r="M151" s="18" t="s">
        <v>1102</v>
      </c>
      <c r="N151" s="18" t="s">
        <v>199</v>
      </c>
      <c r="O151" s="18">
        <v>5</v>
      </c>
      <c r="P151" s="18" t="s">
        <v>1103</v>
      </c>
      <c r="Q151" s="18" t="s">
        <v>199</v>
      </c>
      <c r="R151" s="18">
        <v>5</v>
      </c>
      <c r="S151" s="18" t="s">
        <v>1104</v>
      </c>
      <c r="T151" s="12" t="s">
        <v>199</v>
      </c>
      <c r="U151" s="12">
        <v>5</v>
      </c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3.8" hidden="1">
      <c r="A152" s="6" t="str">
        <f ca="1">IFERROR(
  _xludf.LET(
    sectionName, TRIM(F152),
    trackName, TRIM(C152),
    sectionCode, VLOOKUP(sectionName, $W$2:$X$186, 2, FALSE),
    trackCode, IF(trackName="Software","X", IF(trackName="Hardware","Z","")),
    serial, TEXT(COUNTIFS($F$2:F152, F152, $C$2:C152, C152), "00"),
    sectionCode &amp; trackCode &amp; serial
  ),
  "ERROR - Check Data"
)</f>
        <v>ERROR - Check Data</v>
      </c>
      <c r="B152" s="18" t="s">
        <v>1210</v>
      </c>
      <c r="C152" s="6" t="s">
        <v>73</v>
      </c>
      <c r="D152" s="24"/>
      <c r="E152" s="18" t="s">
        <v>1211</v>
      </c>
      <c r="F152" s="9" t="s">
        <v>42</v>
      </c>
      <c r="G152" s="18" t="s">
        <v>1212</v>
      </c>
      <c r="H152" s="18" t="s">
        <v>1213</v>
      </c>
      <c r="I152" s="18" t="s">
        <v>1214</v>
      </c>
      <c r="J152" s="18" t="s">
        <v>1211</v>
      </c>
      <c r="K152" s="18" t="s">
        <v>32</v>
      </c>
      <c r="L152" s="18">
        <v>3</v>
      </c>
      <c r="M152" s="18" t="s">
        <v>1215</v>
      </c>
      <c r="N152" s="18" t="s">
        <v>32</v>
      </c>
      <c r="O152" s="18">
        <v>3</v>
      </c>
      <c r="P152" s="18" t="s">
        <v>1216</v>
      </c>
      <c r="Q152" s="18" t="s">
        <v>32</v>
      </c>
      <c r="R152" s="18">
        <v>3</v>
      </c>
      <c r="S152" s="12"/>
      <c r="T152" s="12"/>
      <c r="U152" s="12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3.8">
      <c r="A153" s="6" t="str">
        <f ca="1">IFERROR(
  _xludf.LET(
    sectionName, TRIM(F153),
    trackName, TRIM(C153),
    sectionCode, VLOOKUP(sectionName, $W$2:$X$186, 2, FALSE),
    trackCode, IF(trackName="Software","X", IF(trackName="Hardware","Z","")),
    serial, TEXT(COUNTIFS($F$2:F153, F153, $C$2:C153, C153), "00"),
    sectionCode &amp; trackCode &amp; serial
  ),
  "ERROR - Check Data"
)</f>
        <v>ERROR - Check Data</v>
      </c>
      <c r="B153" s="6" t="s">
        <v>1105</v>
      </c>
      <c r="C153" s="6" t="s">
        <v>24</v>
      </c>
      <c r="D153" s="22" t="s">
        <v>1106</v>
      </c>
      <c r="E153" s="18" t="s">
        <v>1107</v>
      </c>
      <c r="F153" s="9" t="s">
        <v>27</v>
      </c>
      <c r="G153" s="18" t="s">
        <v>1049</v>
      </c>
      <c r="H153" s="23" t="s">
        <v>1108</v>
      </c>
      <c r="I153" s="18">
        <v>9037208437</v>
      </c>
      <c r="J153" s="18" t="s">
        <v>1107</v>
      </c>
      <c r="K153" s="18" t="s">
        <v>36</v>
      </c>
      <c r="L153" s="18">
        <v>5</v>
      </c>
      <c r="M153" s="18" t="s">
        <v>1109</v>
      </c>
      <c r="N153" s="18" t="s">
        <v>199</v>
      </c>
      <c r="O153" s="18">
        <v>5</v>
      </c>
      <c r="P153" s="18" t="s">
        <v>1110</v>
      </c>
      <c r="Q153" s="18" t="s">
        <v>199</v>
      </c>
      <c r="R153" s="18">
        <v>5</v>
      </c>
      <c r="S153" s="12" t="s">
        <v>1111</v>
      </c>
      <c r="T153" s="12" t="s">
        <v>199</v>
      </c>
      <c r="U153" s="12">
        <v>5</v>
      </c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3.8" hidden="1">
      <c r="A154" s="6" t="str">
        <f ca="1">IFERROR(
  _xludf.LET(
    sectionName, TRIM(F154),
    trackName, TRIM(C154),
    sectionCode, VLOOKUP(sectionName, $W$2:$X$186, 2, FALSE),
    trackCode, IF(trackName="Software","X", IF(trackName="Hardware","Z","")),
    serial, TEXT(COUNTIFS($F$2:F154, F154, $C$2:C154, C154), "00"),
    sectionCode &amp; trackCode &amp; serial
  ),
  "ERROR - Check Data"
)</f>
        <v>ERROR - Check Data</v>
      </c>
      <c r="B154" s="18" t="s">
        <v>1222</v>
      </c>
      <c r="C154" s="6" t="s">
        <v>73</v>
      </c>
      <c r="D154" s="22" t="s">
        <v>1223</v>
      </c>
      <c r="E154" s="18" t="s">
        <v>1224</v>
      </c>
      <c r="F154" s="9" t="s">
        <v>53</v>
      </c>
      <c r="G154" s="18" t="s">
        <v>1225</v>
      </c>
      <c r="H154" s="23" t="s">
        <v>1226</v>
      </c>
      <c r="I154" s="18">
        <v>8867885078</v>
      </c>
      <c r="J154" s="18" t="s">
        <v>1224</v>
      </c>
      <c r="K154" s="18" t="s">
        <v>36</v>
      </c>
      <c r="L154" s="18">
        <v>5</v>
      </c>
      <c r="M154" s="18" t="s">
        <v>1227</v>
      </c>
      <c r="N154" s="18" t="s">
        <v>36</v>
      </c>
      <c r="O154" s="18">
        <v>5</v>
      </c>
      <c r="P154" s="18" t="s">
        <v>1228</v>
      </c>
      <c r="Q154" s="18" t="s">
        <v>36</v>
      </c>
      <c r="R154" s="18">
        <v>5</v>
      </c>
      <c r="S154" s="18" t="s">
        <v>1229</v>
      </c>
      <c r="T154" s="12" t="s">
        <v>32</v>
      </c>
      <c r="U154" s="12">
        <v>7</v>
      </c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3.8">
      <c r="A155" s="6" t="str">
        <f ca="1">IFERROR(
  _xludf.LET(
    sectionName, TRIM(F155),
    trackName, TRIM(C155),
    sectionCode, VLOOKUP(sectionName, $W$2:$X$186, 2, FALSE),
    trackCode, IF(trackName="Software","X", IF(trackName="Hardware","Z","")),
    serial, TEXT(COUNTIFS($F$2:F155, F155, $C$2:C155, C155), "00"),
    sectionCode &amp; trackCode &amp; serial
  ),
  "ERROR - Check Data"
)</f>
        <v>ERROR - Check Data</v>
      </c>
      <c r="B155" s="6" t="s">
        <v>1134</v>
      </c>
      <c r="C155" s="6" t="s">
        <v>24</v>
      </c>
      <c r="D155" s="24"/>
      <c r="E155" s="18" t="s">
        <v>1135</v>
      </c>
      <c r="F155" s="9" t="s">
        <v>27</v>
      </c>
      <c r="G155" s="18" t="s">
        <v>1049</v>
      </c>
      <c r="H155" s="23" t="s">
        <v>1136</v>
      </c>
      <c r="I155" s="18">
        <v>6361989643</v>
      </c>
      <c r="J155" s="18" t="s">
        <v>1137</v>
      </c>
      <c r="K155" s="18" t="s">
        <v>32</v>
      </c>
      <c r="L155" s="18">
        <v>3</v>
      </c>
      <c r="M155" s="18" t="s">
        <v>1135</v>
      </c>
      <c r="N155" s="18" t="s">
        <v>67</v>
      </c>
      <c r="O155" s="18">
        <v>3</v>
      </c>
      <c r="P155" s="18" t="s">
        <v>1138</v>
      </c>
      <c r="Q155" s="18" t="s">
        <v>32</v>
      </c>
      <c r="R155" s="18">
        <v>3</v>
      </c>
      <c r="S155" s="12" t="s">
        <v>1139</v>
      </c>
      <c r="T155" s="12" t="s">
        <v>32</v>
      </c>
      <c r="U155" s="12">
        <v>3</v>
      </c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3.8">
      <c r="A156" s="6" t="str">
        <f ca="1">IFERROR(
  _xludf.LET(
    sectionName, TRIM(F156),
    trackName, TRIM(C156),
    sectionCode, VLOOKUP(sectionName, $W$2:$X$186, 2, FALSE),
    trackCode, IF(trackName="Software","X", IF(trackName="Hardware","Z","")),
    serial, TEXT(COUNTIFS($F$2:F156, F156, $C$2:C156, C156), "00"),
    sectionCode &amp; trackCode &amp; serial
  ),
  "ERROR - Check Data"
)</f>
        <v>ERROR - Check Data</v>
      </c>
      <c r="B156" s="6" t="s">
        <v>1140</v>
      </c>
      <c r="C156" s="6" t="s">
        <v>24</v>
      </c>
      <c r="D156" s="22" t="s">
        <v>1141</v>
      </c>
      <c r="E156" s="18" t="s">
        <v>1142</v>
      </c>
      <c r="F156" s="9" t="s">
        <v>27</v>
      </c>
      <c r="G156" s="18" t="s">
        <v>1049</v>
      </c>
      <c r="H156" s="23" t="s">
        <v>1143</v>
      </c>
      <c r="I156" s="18">
        <v>6282255036</v>
      </c>
      <c r="J156" s="18" t="s">
        <v>1144</v>
      </c>
      <c r="K156" s="18" t="s">
        <v>46</v>
      </c>
      <c r="L156" s="18">
        <v>7</v>
      </c>
      <c r="M156" s="18" t="s">
        <v>1145</v>
      </c>
      <c r="N156" s="18" t="s">
        <v>32</v>
      </c>
      <c r="O156" s="18">
        <v>7</v>
      </c>
      <c r="P156" s="18" t="s">
        <v>1146</v>
      </c>
      <c r="Q156" s="18" t="s">
        <v>36</v>
      </c>
      <c r="R156" s="18">
        <v>7</v>
      </c>
      <c r="S156" s="12" t="s">
        <v>1147</v>
      </c>
      <c r="T156" s="12" t="s">
        <v>46</v>
      </c>
      <c r="U156" s="12">
        <v>7</v>
      </c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3.8" hidden="1">
      <c r="A157" s="6" t="str">
        <f ca="1">IFERROR(
  _xludf.LET(
    sectionName, TRIM(F157),
    trackName, TRIM(C157),
    sectionCode, VLOOKUP(sectionName, $W$2:$X$186, 2, FALSE),
    trackCode, IF(trackName="Software","X", IF(trackName="Hardware","Z","")),
    serial, TEXT(COUNTIFS($F$2:F157, F157, $C$2:C157, C157), "00"),
    sectionCode &amp; trackCode &amp; serial
  ),
  "ERROR - Check Data"
)</f>
        <v>ERROR - Check Data</v>
      </c>
      <c r="B157" s="6" t="s">
        <v>1244</v>
      </c>
      <c r="C157" s="6" t="s">
        <v>73</v>
      </c>
      <c r="D157" s="24"/>
      <c r="E157" s="18" t="s">
        <v>1245</v>
      </c>
      <c r="F157" s="9" t="s">
        <v>42</v>
      </c>
      <c r="G157" s="18" t="s">
        <v>1246</v>
      </c>
      <c r="H157" s="18" t="s">
        <v>1247</v>
      </c>
      <c r="I157" s="18">
        <v>9448793426</v>
      </c>
      <c r="J157" s="18" t="s">
        <v>1248</v>
      </c>
      <c r="K157" s="18" t="s">
        <v>32</v>
      </c>
      <c r="L157" s="18">
        <v>3</v>
      </c>
      <c r="M157" s="18" t="s">
        <v>1245</v>
      </c>
      <c r="N157" s="18" t="s">
        <v>32</v>
      </c>
      <c r="O157" s="18">
        <v>3</v>
      </c>
      <c r="P157" s="18" t="s">
        <v>1249</v>
      </c>
      <c r="Q157" s="18" t="s">
        <v>32</v>
      </c>
      <c r="R157" s="18">
        <v>3</v>
      </c>
      <c r="S157" s="18" t="s">
        <v>1250</v>
      </c>
      <c r="T157" s="12" t="s">
        <v>32</v>
      </c>
      <c r="U157" s="12">
        <v>3</v>
      </c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3.8" hidden="1">
      <c r="A158" s="6" t="str">
        <f ca="1">IFERROR(
  _xludf.LET(
    sectionName, TRIM(F158),
    trackName, TRIM(C158),
    sectionCode, VLOOKUP(sectionName, $W$2:$X$186, 2, FALSE),
    trackCode, IF(trackName="Software","X", IF(trackName="Hardware","Z","")),
    serial, TEXT(COUNTIFS($F$2:F158, F158, $C$2:C158, C158), "00"),
    sectionCode &amp; trackCode &amp; serial
  ),
  "ERROR - Check Data"
)</f>
        <v>ERROR - Check Data</v>
      </c>
      <c r="B158" s="6" t="s">
        <v>1251</v>
      </c>
      <c r="C158" s="6" t="s">
        <v>73</v>
      </c>
      <c r="D158" s="21" t="s">
        <v>1252</v>
      </c>
      <c r="E158" s="18" t="s">
        <v>1253</v>
      </c>
      <c r="F158" s="9" t="s">
        <v>37</v>
      </c>
      <c r="G158" s="18" t="s">
        <v>1254</v>
      </c>
      <c r="H158" s="23" t="s">
        <v>1255</v>
      </c>
      <c r="I158" s="18">
        <v>8971195613</v>
      </c>
      <c r="J158" s="18" t="s">
        <v>1253</v>
      </c>
      <c r="K158" s="18" t="s">
        <v>36</v>
      </c>
      <c r="L158" s="18">
        <v>5</v>
      </c>
      <c r="M158" s="18" t="s">
        <v>1256</v>
      </c>
      <c r="N158" s="18" t="s">
        <v>36</v>
      </c>
      <c r="O158" s="18">
        <v>5</v>
      </c>
      <c r="P158" s="18" t="s">
        <v>1257</v>
      </c>
      <c r="Q158" s="18" t="s">
        <v>32</v>
      </c>
      <c r="R158" s="18">
        <v>5</v>
      </c>
      <c r="S158" s="12"/>
      <c r="T158" s="12"/>
      <c r="U158" s="12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3.8" hidden="1">
      <c r="A159" s="6" t="str">
        <f ca="1">IFERROR(
  _xludf.LET(
    sectionName, TRIM(F159),
    trackName, TRIM(C159),
    sectionCode, VLOOKUP(sectionName, $W$2:$X$186, 2, FALSE),
    trackCode, IF(trackName="Software","X", IF(trackName="Hardware","Z","")),
    serial, TEXT(COUNTIFS($F$2:F159, F159, $C$2:C159, C159), "00"),
    sectionCode &amp; trackCode &amp; serial
  ),
  "ERROR - Check Data"
)</f>
        <v>ERROR - Check Data</v>
      </c>
      <c r="B159" s="18" t="s">
        <v>1258</v>
      </c>
      <c r="C159" s="6" t="s">
        <v>24</v>
      </c>
      <c r="D159" s="24"/>
      <c r="E159" s="18" t="s">
        <v>1259</v>
      </c>
      <c r="F159" s="9" t="s">
        <v>37</v>
      </c>
      <c r="G159" s="18" t="s">
        <v>1260</v>
      </c>
      <c r="H159" s="23" t="s">
        <v>1261</v>
      </c>
      <c r="I159" s="18" t="s">
        <v>1094</v>
      </c>
      <c r="J159" s="18" t="s">
        <v>1262</v>
      </c>
      <c r="K159" s="18" t="s">
        <v>32</v>
      </c>
      <c r="L159" s="18">
        <v>7</v>
      </c>
      <c r="M159" s="18" t="s">
        <v>1263</v>
      </c>
      <c r="N159" s="18" t="s">
        <v>32</v>
      </c>
      <c r="O159" s="18">
        <v>7</v>
      </c>
      <c r="P159" s="18" t="s">
        <v>1259</v>
      </c>
      <c r="Q159" s="18" t="s">
        <v>32</v>
      </c>
      <c r="R159" s="18">
        <v>7</v>
      </c>
      <c r="S159" s="18" t="s">
        <v>1264</v>
      </c>
      <c r="T159" s="12" t="s">
        <v>32</v>
      </c>
      <c r="U159" s="12">
        <v>7</v>
      </c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3.8" hidden="1">
      <c r="A160" s="6" t="str">
        <f ca="1">IFERROR(
  _xludf.LET(
    sectionName, TRIM(F160),
    trackName, TRIM(C160),
    sectionCode, VLOOKUP(sectionName, $W$2:$X$186, 2, FALSE),
    trackCode, IF(trackName="Software","X", IF(trackName="Hardware","Z","")),
    serial, TEXT(COUNTIFS($F$2:F160, F160, $C$2:C160, C160), "00"),
    sectionCode &amp; trackCode &amp; serial
  ),
  "ERROR - Check Data"
)</f>
        <v>ERROR - Check Data</v>
      </c>
      <c r="B160" s="6" t="s">
        <v>1265</v>
      </c>
      <c r="C160" s="6" t="s">
        <v>24</v>
      </c>
      <c r="D160" s="22" t="s">
        <v>1266</v>
      </c>
      <c r="E160" s="18" t="s">
        <v>1267</v>
      </c>
      <c r="F160" s="9" t="s">
        <v>37</v>
      </c>
      <c r="G160" s="18" t="s">
        <v>1268</v>
      </c>
      <c r="H160" s="18" t="s">
        <v>1269</v>
      </c>
      <c r="I160" s="18">
        <v>9801311364</v>
      </c>
      <c r="J160" s="18" t="s">
        <v>1267</v>
      </c>
      <c r="K160" s="18" t="s">
        <v>32</v>
      </c>
      <c r="L160" s="18">
        <v>5</v>
      </c>
      <c r="M160" s="28" t="s">
        <v>1270</v>
      </c>
      <c r="N160" s="18" t="s">
        <v>32</v>
      </c>
      <c r="O160" s="18">
        <v>5</v>
      </c>
      <c r="P160" s="18" t="s">
        <v>1271</v>
      </c>
      <c r="Q160" s="18" t="s">
        <v>1272</v>
      </c>
      <c r="R160" s="18">
        <v>5</v>
      </c>
      <c r="S160" s="12" t="s">
        <v>1273</v>
      </c>
      <c r="T160" s="12" t="s">
        <v>46</v>
      </c>
      <c r="U160" s="12">
        <v>5</v>
      </c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3.8" hidden="1">
      <c r="A161" s="6" t="str">
        <f ca="1">IFERROR(
  _xludf.LET(
    sectionName, TRIM(F161),
    trackName, TRIM(C161),
    sectionCode, VLOOKUP(sectionName, $W$2:$X$186, 2, FALSE),
    trackCode, IF(trackName="Software","X", IF(trackName="Hardware","Z","")),
    serial, TEXT(COUNTIFS($F$2:F161, F161, $C$2:C161, C161), "00"),
    sectionCode &amp; trackCode &amp; serial
  ),
  "ERROR - Check Data"
)</f>
        <v>ERROR - Check Data</v>
      </c>
      <c r="B161" s="18" t="s">
        <v>1274</v>
      </c>
      <c r="C161" s="6" t="s">
        <v>24</v>
      </c>
      <c r="D161" s="21" t="s">
        <v>1275</v>
      </c>
      <c r="E161" s="18" t="s">
        <v>1276</v>
      </c>
      <c r="F161" s="9" t="s">
        <v>42</v>
      </c>
      <c r="G161" s="18" t="s">
        <v>1277</v>
      </c>
      <c r="H161" s="18" t="s">
        <v>1278</v>
      </c>
      <c r="I161" s="18">
        <v>6360975772</v>
      </c>
      <c r="J161" s="18" t="s">
        <v>1279</v>
      </c>
      <c r="K161" s="18" t="s">
        <v>46</v>
      </c>
      <c r="L161" s="18">
        <v>5</v>
      </c>
      <c r="M161" s="18" t="s">
        <v>1280</v>
      </c>
      <c r="N161" s="18" t="s">
        <v>46</v>
      </c>
      <c r="O161" s="18">
        <v>3</v>
      </c>
      <c r="P161" s="18" t="s">
        <v>1281</v>
      </c>
      <c r="Q161" s="18" t="s">
        <v>46</v>
      </c>
      <c r="R161" s="18">
        <v>3</v>
      </c>
      <c r="S161" s="12" t="s">
        <v>1282</v>
      </c>
      <c r="T161" s="12" t="s">
        <v>36</v>
      </c>
      <c r="U161" s="12">
        <v>3</v>
      </c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3.8">
      <c r="A162" s="6" t="str">
        <f ca="1">IFERROR(
  _xludf.LET(
    sectionName, TRIM(F162),
    trackName, TRIM(C162),
    sectionCode, VLOOKUP(sectionName, $W$2:$X$186, 2, FALSE),
    trackCode, IF(trackName="Software","X", IF(trackName="Hardware","Z","")),
    serial, TEXT(COUNTIFS($F$2:F162, F162, $C$2:C162, C162), "00"),
    sectionCode &amp; trackCode &amp; serial
  ),
  "ERROR - Check Data"
)</f>
        <v>ERROR - Check Data</v>
      </c>
      <c r="B162" s="6" t="s">
        <v>1178</v>
      </c>
      <c r="C162" s="6" t="s">
        <v>24</v>
      </c>
      <c r="D162" s="22" t="s">
        <v>1179</v>
      </c>
      <c r="E162" s="18" t="s">
        <v>1180</v>
      </c>
      <c r="F162" s="9" t="s">
        <v>27</v>
      </c>
      <c r="G162" s="18" t="s">
        <v>1181</v>
      </c>
      <c r="H162" s="23" t="s">
        <v>1182</v>
      </c>
      <c r="I162" s="18">
        <v>7483975463</v>
      </c>
      <c r="J162" s="18" t="s">
        <v>1180</v>
      </c>
      <c r="K162" s="18" t="s">
        <v>36</v>
      </c>
      <c r="L162" s="18">
        <v>5</v>
      </c>
      <c r="M162" s="18" t="s">
        <v>1183</v>
      </c>
      <c r="N162" s="18" t="s">
        <v>36</v>
      </c>
      <c r="O162" s="18">
        <v>5</v>
      </c>
      <c r="P162" s="18" t="s">
        <v>1184</v>
      </c>
      <c r="Q162" s="18" t="s">
        <v>36</v>
      </c>
      <c r="R162" s="18">
        <v>5</v>
      </c>
      <c r="S162" s="12" t="s">
        <v>1185</v>
      </c>
      <c r="T162" s="12" t="s">
        <v>36</v>
      </c>
      <c r="U162" s="12">
        <v>5</v>
      </c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3.8">
      <c r="A163" s="6" t="str">
        <f ca="1">IFERROR(
  _xludf.LET(
    sectionName, TRIM(F163),
    trackName, TRIM(C163),
    sectionCode, VLOOKUP(sectionName, $W$2:$X$186, 2, FALSE),
    trackCode, IF(trackName="Software","X", IF(trackName="Hardware","Z","")),
    serial, TEXT(COUNTIFS($F$2:F163, F163, $C$2:C163, C163), "00"),
    sectionCode &amp; trackCode &amp; serial
  ),
  "ERROR - Check Data"
)</f>
        <v>ERROR - Check Data</v>
      </c>
      <c r="B163" s="6" t="s">
        <v>1238</v>
      </c>
      <c r="C163" s="6" t="s">
        <v>24</v>
      </c>
      <c r="D163" s="24"/>
      <c r="E163" s="18" t="s">
        <v>1239</v>
      </c>
      <c r="F163" s="9" t="s">
        <v>27</v>
      </c>
      <c r="G163" s="18" t="s">
        <v>941</v>
      </c>
      <c r="H163" s="23" t="s">
        <v>1240</v>
      </c>
      <c r="I163" s="18">
        <v>8971573343</v>
      </c>
      <c r="J163" s="18" t="s">
        <v>1241</v>
      </c>
      <c r="K163" s="18" t="s">
        <v>36</v>
      </c>
      <c r="L163" s="18">
        <v>5</v>
      </c>
      <c r="M163" s="18" t="s">
        <v>1239</v>
      </c>
      <c r="N163" s="18" t="s">
        <v>36</v>
      </c>
      <c r="O163" s="18">
        <v>5</v>
      </c>
      <c r="P163" s="18" t="s">
        <v>1242</v>
      </c>
      <c r="Q163" s="18" t="s">
        <v>36</v>
      </c>
      <c r="R163" s="18">
        <v>5</v>
      </c>
      <c r="S163" s="12" t="s">
        <v>1243</v>
      </c>
      <c r="T163" s="12" t="s">
        <v>36</v>
      </c>
      <c r="U163" s="12">
        <v>5</v>
      </c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3.8">
      <c r="A164" s="6" t="str">
        <f ca="1">IFERROR(
  _xludf.LET(
    sectionName, TRIM(F164),
    trackName, TRIM(C164),
    sectionCode, VLOOKUP(sectionName, $W$2:$X$186, 2, FALSE),
    trackCode, IF(trackName="Software","X", IF(trackName="Hardware","Z","")),
    serial, TEXT(COUNTIFS($F$2:F164, F164, $C$2:C164, C164), "00"),
    sectionCode &amp; trackCode &amp; serial
  ),
  "ERROR - Check Data"
)</f>
        <v>ERROR - Check Data</v>
      </c>
      <c r="B164" s="18" t="s">
        <v>1290</v>
      </c>
      <c r="C164" s="6" t="s">
        <v>24</v>
      </c>
      <c r="D164" s="21" t="s">
        <v>1291</v>
      </c>
      <c r="E164" s="18" t="s">
        <v>1292</v>
      </c>
      <c r="F164" s="9" t="s">
        <v>27</v>
      </c>
      <c r="G164" s="18" t="s">
        <v>1293</v>
      </c>
      <c r="H164" s="18" t="s">
        <v>1294</v>
      </c>
      <c r="I164" s="18">
        <v>9746126671</v>
      </c>
      <c r="J164" s="18" t="s">
        <v>1295</v>
      </c>
      <c r="K164" s="18" t="s">
        <v>36</v>
      </c>
      <c r="L164" s="18">
        <v>5</v>
      </c>
      <c r="M164" s="28" t="s">
        <v>1292</v>
      </c>
      <c r="N164" s="18" t="s">
        <v>36</v>
      </c>
      <c r="O164" s="18">
        <v>5</v>
      </c>
      <c r="P164" s="18" t="s">
        <v>1296</v>
      </c>
      <c r="Q164" s="18" t="s">
        <v>36</v>
      </c>
      <c r="R164" s="18">
        <v>5</v>
      </c>
      <c r="S164" s="18" t="s">
        <v>1297</v>
      </c>
      <c r="T164" s="12" t="s">
        <v>36</v>
      </c>
      <c r="U164" s="12">
        <v>5</v>
      </c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3.8" hidden="1">
      <c r="A165" s="6" t="str">
        <f ca="1">IFERROR(
  _xludf.LET(
    sectionName, TRIM(F165),
    trackName, TRIM(C165),
    sectionCode, VLOOKUP(sectionName, $W$2:$X$186, 2, FALSE),
    trackCode, IF(trackName="Software","X", IF(trackName="Hardware","Z","")),
    serial, TEXT(COUNTIFS($F$2:F165, F165, $C$2:C165, C165), "00"),
    sectionCode &amp; trackCode &amp; serial
  ),
  "ERROR - Check Data"
)</f>
        <v>ERROR - Check Data</v>
      </c>
      <c r="B165" s="18" t="s">
        <v>1305</v>
      </c>
      <c r="C165" s="6" t="s">
        <v>24</v>
      </c>
      <c r="D165" s="21" t="s">
        <v>1306</v>
      </c>
      <c r="E165" s="18" t="s">
        <v>1307</v>
      </c>
      <c r="F165" s="9" t="s">
        <v>42</v>
      </c>
      <c r="G165" s="18" t="s">
        <v>1308</v>
      </c>
      <c r="H165" s="18" t="s">
        <v>1309</v>
      </c>
      <c r="I165" s="18">
        <v>9035354330</v>
      </c>
      <c r="J165" s="18" t="s">
        <v>1307</v>
      </c>
      <c r="K165" s="18" t="s">
        <v>173</v>
      </c>
      <c r="L165" s="18">
        <v>5</v>
      </c>
      <c r="M165" s="18" t="s">
        <v>1310</v>
      </c>
      <c r="N165" s="18" t="s">
        <v>173</v>
      </c>
      <c r="O165" s="18">
        <v>5</v>
      </c>
      <c r="P165" s="18" t="s">
        <v>1311</v>
      </c>
      <c r="Q165" s="18" t="s">
        <v>32</v>
      </c>
      <c r="R165" s="18">
        <v>5</v>
      </c>
      <c r="S165" s="18" t="s">
        <v>1312</v>
      </c>
      <c r="T165" s="12" t="s">
        <v>32</v>
      </c>
      <c r="U165" s="12">
        <v>5</v>
      </c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3.8" hidden="1">
      <c r="A166" s="6" t="str">
        <f ca="1">IFERROR(
  _xludf.LET(
    sectionName, TRIM(F166),
    trackName, TRIM(C166),
    sectionCode, VLOOKUP(sectionName, $W$2:$X$186, 2, FALSE),
    trackCode, IF(trackName="Software","X", IF(trackName="Hardware","Z","")),
    serial, TEXT(COUNTIFS($F$2:F166, F166, $C$2:C166, C166), "00"),
    sectionCode &amp; trackCode &amp; serial
  ),
  "ERROR - Check Data"
)</f>
        <v>ERROR - Check Data</v>
      </c>
      <c r="B166" s="18" t="s">
        <v>1313</v>
      </c>
      <c r="C166" s="6" t="s">
        <v>24</v>
      </c>
      <c r="D166" s="24"/>
      <c r="E166" s="18" t="s">
        <v>1314</v>
      </c>
      <c r="F166" s="9" t="s">
        <v>42</v>
      </c>
      <c r="G166" s="18" t="s">
        <v>1315</v>
      </c>
      <c r="H166" s="18" t="s">
        <v>1316</v>
      </c>
      <c r="I166" s="18">
        <v>7795821089</v>
      </c>
      <c r="J166" s="18" t="s">
        <v>1317</v>
      </c>
      <c r="K166" s="18" t="s">
        <v>32</v>
      </c>
      <c r="L166" s="18">
        <v>5</v>
      </c>
      <c r="M166" s="18" t="s">
        <v>1318</v>
      </c>
      <c r="N166" s="18" t="s">
        <v>36</v>
      </c>
      <c r="O166" s="18">
        <v>5</v>
      </c>
      <c r="P166" s="18" t="s">
        <v>1314</v>
      </c>
      <c r="Q166" s="18" t="s">
        <v>36</v>
      </c>
      <c r="R166" s="18">
        <v>5</v>
      </c>
      <c r="S166" s="18" t="s">
        <v>1319</v>
      </c>
      <c r="T166" s="12" t="s">
        <v>32</v>
      </c>
      <c r="U166" s="12">
        <v>5</v>
      </c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3.8">
      <c r="A167" s="6" t="str">
        <f ca="1">IFERROR(
  _xludf.LET(
    sectionName, TRIM(F167),
    trackName, TRIM(C167),
    sectionCode, VLOOKUP(sectionName, $W$2:$X$186, 2, FALSE),
    trackCode, IF(trackName="Software","X", IF(trackName="Hardware","Z","")),
    serial, TEXT(COUNTIFS($F$2:F167, F167, $C$2:C167, C167), "00"),
    sectionCode &amp; trackCode &amp; serial
  ),
  "ERROR - Check Data"
)</f>
        <v>ERROR - Check Data</v>
      </c>
      <c r="B167" s="6" t="s">
        <v>1320</v>
      </c>
      <c r="C167" s="6" t="s">
        <v>24</v>
      </c>
      <c r="D167" s="31" t="s">
        <v>1321</v>
      </c>
      <c r="E167" s="18" t="s">
        <v>1322</v>
      </c>
      <c r="F167" s="9" t="s">
        <v>27</v>
      </c>
      <c r="G167" s="18" t="s">
        <v>1323</v>
      </c>
      <c r="H167" s="18" t="s">
        <v>1324</v>
      </c>
      <c r="I167" s="18" t="s">
        <v>1325</v>
      </c>
      <c r="J167" s="18" t="s">
        <v>1326</v>
      </c>
      <c r="K167" s="18" t="s">
        <v>1327</v>
      </c>
      <c r="L167" s="18">
        <v>3</v>
      </c>
      <c r="M167" s="18" t="s">
        <v>1328</v>
      </c>
      <c r="N167" s="18" t="s">
        <v>1329</v>
      </c>
      <c r="O167" s="18">
        <v>3</v>
      </c>
      <c r="P167" s="18" t="s">
        <v>1330</v>
      </c>
      <c r="Q167" s="18" t="s">
        <v>1329</v>
      </c>
      <c r="R167" s="18">
        <v>3</v>
      </c>
      <c r="S167" s="18" t="s">
        <v>1331</v>
      </c>
      <c r="T167" s="12" t="s">
        <v>1329</v>
      </c>
      <c r="U167" s="12">
        <v>3</v>
      </c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3.8" hidden="1">
      <c r="A168" s="6" t="str">
        <f ca="1">IFERROR(
  _xludf.LET(
    sectionName, TRIM(F168),
    trackName, TRIM(C168),
    sectionCode, VLOOKUP(sectionName, $W$2:$X$186, 2, FALSE),
    trackCode, IF(trackName="Software","X", IF(trackName="Hardware","Z","")),
    serial, TEXT(COUNTIFS($F$2:F168, F168, $C$2:C168, C168), "00"),
    sectionCode &amp; trackCode &amp; serial
  ),
  "ERROR - Check Data"
)</f>
        <v>ERROR - Check Data</v>
      </c>
      <c r="B168" s="6" t="s">
        <v>1332</v>
      </c>
      <c r="C168" s="6" t="s">
        <v>73</v>
      </c>
      <c r="D168" s="24"/>
      <c r="E168" s="18" t="s">
        <v>1333</v>
      </c>
      <c r="F168" s="9" t="s">
        <v>37</v>
      </c>
      <c r="G168" s="18" t="s">
        <v>1334</v>
      </c>
      <c r="H168" s="23" t="s">
        <v>1335</v>
      </c>
      <c r="I168" s="18">
        <v>9845905961</v>
      </c>
      <c r="J168" s="18" t="s">
        <v>1333</v>
      </c>
      <c r="K168" s="18" t="s">
        <v>32</v>
      </c>
      <c r="L168" s="18">
        <v>3</v>
      </c>
      <c r="M168" s="18" t="s">
        <v>1336</v>
      </c>
      <c r="N168" s="18" t="s">
        <v>32</v>
      </c>
      <c r="O168" s="18">
        <v>3</v>
      </c>
      <c r="P168" s="18" t="s">
        <v>1337</v>
      </c>
      <c r="Q168" s="18" t="s">
        <v>32</v>
      </c>
      <c r="R168" s="18">
        <v>3</v>
      </c>
      <c r="S168" s="12" t="s">
        <v>1338</v>
      </c>
      <c r="T168" s="12" t="s">
        <v>32</v>
      </c>
      <c r="U168" s="12">
        <v>3</v>
      </c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3.8" hidden="1">
      <c r="A169" s="6" t="str">
        <f ca="1">IFERROR(
  _xludf.LET(
    sectionName, TRIM(F169),
    trackName, TRIM(C169),
    sectionCode, VLOOKUP(sectionName, $W$2:$X$186, 2, FALSE),
    trackCode, IF(trackName="Software","X", IF(trackName="Hardware","Z","")),
    serial, TEXT(COUNTIFS($F$2:F169, F169, $C$2:C169, C169), "00"),
    sectionCode &amp; trackCode &amp; serial
  ),
  "ERROR - Check Data"
)</f>
        <v>ERROR - Check Data</v>
      </c>
      <c r="B169" s="6" t="s">
        <v>1339</v>
      </c>
      <c r="C169" s="6" t="s">
        <v>24</v>
      </c>
      <c r="D169" s="22" t="s">
        <v>1340</v>
      </c>
      <c r="E169" s="18" t="s">
        <v>1341</v>
      </c>
      <c r="F169" s="9" t="s">
        <v>53</v>
      </c>
      <c r="G169" s="18" t="s">
        <v>1056</v>
      </c>
      <c r="H169" s="23" t="s">
        <v>1342</v>
      </c>
      <c r="I169" s="18">
        <v>7483823161</v>
      </c>
      <c r="J169" s="18" t="s">
        <v>1341</v>
      </c>
      <c r="K169" s="18" t="s">
        <v>36</v>
      </c>
      <c r="L169" s="18">
        <v>3</v>
      </c>
      <c r="M169" s="18" t="s">
        <v>1343</v>
      </c>
      <c r="N169" s="18" t="s">
        <v>199</v>
      </c>
      <c r="O169" s="18">
        <v>3</v>
      </c>
      <c r="P169" s="18" t="s">
        <v>1344</v>
      </c>
      <c r="Q169" s="18" t="s">
        <v>36</v>
      </c>
      <c r="R169" s="18">
        <v>3</v>
      </c>
      <c r="S169" s="18" t="s">
        <v>1345</v>
      </c>
      <c r="T169" s="12" t="s">
        <v>36</v>
      </c>
      <c r="U169" s="12">
        <v>3</v>
      </c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3.8" hidden="1">
      <c r="A170" s="6" t="str">
        <f ca="1">IFERROR(
  _xludf.LET(
    sectionName, TRIM(F170),
    trackName, TRIM(C170),
    sectionCode, VLOOKUP(sectionName, $W$2:$X$186, 2, FALSE),
    trackCode, IF(trackName="Software","X", IF(trackName="Hardware","Z","")),
    serial, TEXT(COUNTIFS($F$2:F170, F170, $C$2:C170, C170), "00"),
    sectionCode &amp; trackCode &amp; serial
  ),
  "ERROR - Check Data"
)</f>
        <v>ERROR - Check Data</v>
      </c>
      <c r="B170" s="6" t="s">
        <v>1346</v>
      </c>
      <c r="C170" s="6" t="s">
        <v>24</v>
      </c>
      <c r="D170" s="24"/>
      <c r="E170" s="18" t="s">
        <v>1347</v>
      </c>
      <c r="F170" s="9" t="s">
        <v>37</v>
      </c>
      <c r="G170" s="18" t="s">
        <v>1348</v>
      </c>
      <c r="H170" s="18" t="s">
        <v>1349</v>
      </c>
      <c r="I170" s="18">
        <v>7899977860</v>
      </c>
      <c r="J170" s="18" t="s">
        <v>1350</v>
      </c>
      <c r="K170" s="18" t="s">
        <v>36</v>
      </c>
      <c r="L170" s="18">
        <v>7</v>
      </c>
      <c r="M170" s="18" t="s">
        <v>1351</v>
      </c>
      <c r="N170" s="18" t="s">
        <v>36</v>
      </c>
      <c r="O170" s="18">
        <v>7</v>
      </c>
      <c r="P170" s="18" t="s">
        <v>1352</v>
      </c>
      <c r="Q170" s="18" t="s">
        <v>36</v>
      </c>
      <c r="R170" s="18">
        <v>7</v>
      </c>
      <c r="S170" s="18" t="s">
        <v>1353</v>
      </c>
      <c r="T170" s="12" t="s">
        <v>36</v>
      </c>
      <c r="U170" s="12">
        <v>7</v>
      </c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3.8">
      <c r="A171" s="6" t="str">
        <f ca="1">IFERROR(
  _xludf.LET(
    sectionName, TRIM(F171),
    trackName, TRIM(C171),
    sectionCode, VLOOKUP(sectionName, $W$2:$X$186, 2, FALSE),
    trackCode, IF(trackName="Software","X", IF(trackName="Hardware","Z","")),
    serial, TEXT(COUNTIFS($F$2:F171, F171, $C$2:C171, C171), "00"),
    sectionCode &amp; trackCode &amp; serial
  ),
  "ERROR - Check Data"
)</f>
        <v>ERROR - Check Data</v>
      </c>
      <c r="B171" s="18" t="s">
        <v>1354</v>
      </c>
      <c r="C171" s="6" t="s">
        <v>24</v>
      </c>
      <c r="D171" s="21" t="s">
        <v>1355</v>
      </c>
      <c r="E171" s="18" t="s">
        <v>1356</v>
      </c>
      <c r="F171" s="9" t="s">
        <v>27</v>
      </c>
      <c r="G171" s="18" t="s">
        <v>1357</v>
      </c>
      <c r="H171" s="18" t="s">
        <v>1358</v>
      </c>
      <c r="I171" s="18">
        <v>7676280163</v>
      </c>
      <c r="J171" s="18" t="s">
        <v>1359</v>
      </c>
      <c r="K171" s="18" t="s">
        <v>36</v>
      </c>
      <c r="L171" s="18">
        <v>7</v>
      </c>
      <c r="M171" s="18" t="s">
        <v>1356</v>
      </c>
      <c r="N171" s="18" t="s">
        <v>36</v>
      </c>
      <c r="O171" s="18">
        <v>7</v>
      </c>
      <c r="P171" s="18" t="s">
        <v>1360</v>
      </c>
      <c r="Q171" s="18" t="s">
        <v>173</v>
      </c>
      <c r="R171" s="18">
        <v>7</v>
      </c>
      <c r="S171" s="18" t="s">
        <v>1361</v>
      </c>
      <c r="T171" s="12" t="s">
        <v>173</v>
      </c>
      <c r="U171" s="12">
        <v>7</v>
      </c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3.8">
      <c r="A172" s="6" t="str">
        <f ca="1">IFERROR(
  _xludf.LET(
    sectionName, TRIM(F172),
    trackName, TRIM(C172),
    sectionCode, VLOOKUP(sectionName, $W$2:$X$186, 2, FALSE),
    trackCode, IF(trackName="Software","X", IF(trackName="Hardware","Z","")),
    serial, TEXT(COUNTIFS($F$2:F172, F172, $C$2:C172, C172), "00"),
    sectionCode &amp; trackCode &amp; serial
  ),
  "ERROR - Check Data"
)</f>
        <v>ERROR - Check Data</v>
      </c>
      <c r="B172" s="18" t="s">
        <v>1362</v>
      </c>
      <c r="C172" s="6" t="s">
        <v>24</v>
      </c>
      <c r="D172" s="21" t="s">
        <v>1363</v>
      </c>
      <c r="E172" s="18" t="s">
        <v>1364</v>
      </c>
      <c r="F172" s="9" t="s">
        <v>27</v>
      </c>
      <c r="G172" s="18" t="s">
        <v>1365</v>
      </c>
      <c r="H172" s="18" t="s">
        <v>1366</v>
      </c>
      <c r="I172" s="18">
        <v>8088594453</v>
      </c>
      <c r="J172" s="18" t="s">
        <v>1364</v>
      </c>
      <c r="K172" s="18" t="s">
        <v>36</v>
      </c>
      <c r="L172" s="18">
        <v>5</v>
      </c>
      <c r="M172" s="18" t="s">
        <v>1367</v>
      </c>
      <c r="N172" s="18" t="s">
        <v>46</v>
      </c>
      <c r="O172" s="18">
        <v>5</v>
      </c>
      <c r="P172" s="18" t="s">
        <v>1368</v>
      </c>
      <c r="Q172" s="18" t="s">
        <v>46</v>
      </c>
      <c r="R172" s="18">
        <v>5</v>
      </c>
      <c r="S172" s="12"/>
      <c r="T172" s="12"/>
      <c r="U172" s="12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3.8" hidden="1">
      <c r="A173" s="6" t="str">
        <f ca="1">IFERROR(
  _xludf.LET(
    sectionName, TRIM(F173),
    trackName, TRIM(C173),
    sectionCode, VLOOKUP(sectionName, $W$2:$X$186, 2, FALSE),
    trackCode, IF(trackName="Software","X", IF(trackName="Hardware","Z","")),
    serial, TEXT(COUNTIFS($F$2:F173, F173, $C$2:C173, C173), "00"),
    sectionCode &amp; trackCode &amp; serial
  ),
  "ERROR - Check Data"
)</f>
        <v>ERROR - Check Data</v>
      </c>
      <c r="B173" s="18" t="s">
        <v>1369</v>
      </c>
      <c r="C173" s="6" t="s">
        <v>24</v>
      </c>
      <c r="D173" s="21" t="s">
        <v>1370</v>
      </c>
      <c r="E173" s="18" t="s">
        <v>1371</v>
      </c>
      <c r="F173" s="9" t="s">
        <v>42</v>
      </c>
      <c r="G173" s="18" t="s">
        <v>1372</v>
      </c>
      <c r="H173" s="18" t="s">
        <v>1373</v>
      </c>
      <c r="I173" s="18">
        <v>7975390296</v>
      </c>
      <c r="J173" s="18" t="s">
        <v>1374</v>
      </c>
      <c r="K173" s="18" t="s">
        <v>36</v>
      </c>
      <c r="L173" s="18">
        <v>5</v>
      </c>
      <c r="M173" s="18" t="s">
        <v>1371</v>
      </c>
      <c r="N173" s="18" t="s">
        <v>1272</v>
      </c>
      <c r="O173" s="18">
        <v>5</v>
      </c>
      <c r="P173" s="18" t="s">
        <v>1375</v>
      </c>
      <c r="Q173" s="18" t="s">
        <v>36</v>
      </c>
      <c r="R173" s="18">
        <v>5</v>
      </c>
      <c r="S173" s="18" t="s">
        <v>1376</v>
      </c>
      <c r="T173" s="12" t="s">
        <v>36</v>
      </c>
      <c r="U173" s="12">
        <v>5</v>
      </c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3.8" hidden="1">
      <c r="A174" s="6" t="str">
        <f ca="1">IFERROR(
  _xludf.LET(
    sectionName, TRIM(F174),
    trackName, TRIM(C174),
    sectionCode, VLOOKUP(sectionName, $W$2:$X$186, 2, FALSE),
    trackCode, IF(trackName="Software","X", IF(trackName="Hardware","Z","")),
    serial, TEXT(COUNTIFS($F$2:F174, F174, $C$2:C174, C174), "00"),
    sectionCode &amp; trackCode &amp; serial
  ),
  "ERROR - Check Data"
)</f>
        <v>ERROR - Check Data</v>
      </c>
      <c r="B174" s="6" t="s">
        <v>1377</v>
      </c>
      <c r="C174" s="6" t="s">
        <v>24</v>
      </c>
      <c r="D174" s="24"/>
      <c r="E174" s="18" t="s">
        <v>1378</v>
      </c>
      <c r="F174" s="9" t="s">
        <v>53</v>
      </c>
      <c r="G174" s="18" t="s">
        <v>1379</v>
      </c>
      <c r="H174" s="18" t="s">
        <v>1380</v>
      </c>
      <c r="I174" s="18">
        <v>7019507890</v>
      </c>
      <c r="J174" s="18" t="s">
        <v>1378</v>
      </c>
      <c r="K174" s="18" t="s">
        <v>36</v>
      </c>
      <c r="L174" s="18">
        <v>3</v>
      </c>
      <c r="M174" s="18" t="s">
        <v>1381</v>
      </c>
      <c r="N174" s="18" t="s">
        <v>36</v>
      </c>
      <c r="O174" s="18">
        <v>3</v>
      </c>
      <c r="P174" s="18" t="s">
        <v>1382</v>
      </c>
      <c r="Q174" s="18" t="s">
        <v>1383</v>
      </c>
      <c r="R174" s="18">
        <v>3</v>
      </c>
      <c r="S174" s="18" t="s">
        <v>1384</v>
      </c>
      <c r="T174" s="12" t="s">
        <v>36</v>
      </c>
      <c r="U174" s="12">
        <v>3</v>
      </c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3.8">
      <c r="A175" s="6" t="str">
        <f ca="1">IFERROR(
  _xludf.LET(
    sectionName, TRIM(F175),
    trackName, TRIM(C175),
    sectionCode, VLOOKUP(sectionName, $W$2:$X$186, 2, FALSE),
    trackCode, IF(trackName="Software","X", IF(trackName="Hardware","Z","")),
    serial, TEXT(COUNTIFS($F$2:F175, F175, $C$2:C175, C175), "00"),
    sectionCode &amp; trackCode &amp; serial
  ),
  "ERROR - Check Data"
)</f>
        <v>ERROR - Check Data</v>
      </c>
      <c r="B175" s="18" t="s">
        <v>1385</v>
      </c>
      <c r="C175" s="6" t="s">
        <v>24</v>
      </c>
      <c r="D175" s="18"/>
      <c r="E175" s="18" t="s">
        <v>1386</v>
      </c>
      <c r="F175" s="9" t="s">
        <v>27</v>
      </c>
      <c r="G175" s="18" t="s">
        <v>1387</v>
      </c>
      <c r="H175" s="18" t="s">
        <v>1388</v>
      </c>
      <c r="I175" s="18">
        <v>9148292117</v>
      </c>
      <c r="J175" s="18" t="s">
        <v>1389</v>
      </c>
      <c r="K175" s="18" t="s">
        <v>199</v>
      </c>
      <c r="L175" s="18">
        <v>3</v>
      </c>
      <c r="M175" s="18" t="s">
        <v>1390</v>
      </c>
      <c r="N175" s="18" t="s">
        <v>199</v>
      </c>
      <c r="O175" s="18">
        <v>3</v>
      </c>
      <c r="P175" s="18" t="s">
        <v>1391</v>
      </c>
      <c r="Q175" s="18" t="s">
        <v>199</v>
      </c>
      <c r="R175" s="18">
        <v>3</v>
      </c>
      <c r="S175" s="18" t="s">
        <v>1392</v>
      </c>
      <c r="T175" s="12" t="s">
        <v>199</v>
      </c>
      <c r="U175" s="12">
        <v>3</v>
      </c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3.8" hidden="1">
      <c r="A176" s="6" t="str">
        <f ca="1">IFERROR(
  _xludf.LET(
    sectionName, TRIM(F176),
    trackName, TRIM(C176),
    sectionCode, VLOOKUP(sectionName, $W$2:$X$186, 2, FALSE),
    trackCode, IF(trackName="Software","X", IF(trackName="Hardware","Z","")),
    serial, TEXT(COUNTIFS($F$2:F176, F176, $C$2:C176, C176), "00"),
    sectionCode &amp; trackCode &amp; serial
  ),
  "ERROR - Check Data"
)</f>
        <v>ERROR - Check Data</v>
      </c>
      <c r="B176" s="6" t="s">
        <v>1393</v>
      </c>
      <c r="C176" s="6" t="s">
        <v>73</v>
      </c>
      <c r="D176" s="24"/>
      <c r="E176" s="18" t="s">
        <v>1394</v>
      </c>
      <c r="F176" s="9" t="s">
        <v>53</v>
      </c>
      <c r="G176" s="18" t="s">
        <v>1395</v>
      </c>
      <c r="H176" s="18" t="s">
        <v>1396</v>
      </c>
      <c r="I176" s="18">
        <v>9844470755</v>
      </c>
      <c r="J176" s="18" t="s">
        <v>1394</v>
      </c>
      <c r="K176" s="18" t="s">
        <v>1397</v>
      </c>
      <c r="L176" s="18">
        <v>3</v>
      </c>
      <c r="M176" s="18" t="s">
        <v>1398</v>
      </c>
      <c r="N176" s="18" t="s">
        <v>32</v>
      </c>
      <c r="O176" s="18">
        <v>3</v>
      </c>
      <c r="P176" s="18" t="s">
        <v>1399</v>
      </c>
      <c r="Q176" s="18" t="s">
        <v>32</v>
      </c>
      <c r="R176" s="18">
        <v>3</v>
      </c>
      <c r="S176" s="12" t="s">
        <v>1400</v>
      </c>
      <c r="T176" s="12" t="s">
        <v>67</v>
      </c>
      <c r="U176" s="12">
        <v>3</v>
      </c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3.8" hidden="1">
      <c r="A177" s="6" t="str">
        <f ca="1">IFERROR(
  _xludf.LET(
    sectionName, TRIM(F177),
    trackName, TRIM(C177),
    sectionCode, VLOOKUP(sectionName, $W$2:$X$186, 2, FALSE),
    trackCode, IF(trackName="Software","X", IF(trackName="Hardware","Z","")),
    serial, TEXT(COUNTIFS($F$2:F177, F177, $C$2:C177, C177), "00"),
    sectionCode &amp; trackCode &amp; serial
  ),
  "ERROR - Check Data"
)</f>
        <v>ERROR - Check Data</v>
      </c>
      <c r="B177" s="18" t="s">
        <v>1401</v>
      </c>
      <c r="C177" s="6" t="s">
        <v>24</v>
      </c>
      <c r="D177" s="22" t="s">
        <v>1402</v>
      </c>
      <c r="E177" s="18" t="s">
        <v>1403</v>
      </c>
      <c r="F177" s="9" t="s">
        <v>37</v>
      </c>
      <c r="G177" s="18" t="s">
        <v>1028</v>
      </c>
      <c r="H177" s="18" t="s">
        <v>1404</v>
      </c>
      <c r="I177" s="18">
        <v>7406500895</v>
      </c>
      <c r="J177" s="18" t="s">
        <v>1403</v>
      </c>
      <c r="K177" s="18" t="s">
        <v>1031</v>
      </c>
      <c r="L177" s="18">
        <v>5</v>
      </c>
      <c r="M177" s="18" t="s">
        <v>1405</v>
      </c>
      <c r="N177" s="18" t="s">
        <v>1031</v>
      </c>
      <c r="O177" s="18">
        <v>5</v>
      </c>
      <c r="P177" s="18" t="s">
        <v>1406</v>
      </c>
      <c r="Q177" s="18" t="s">
        <v>1031</v>
      </c>
      <c r="R177" s="18">
        <v>5</v>
      </c>
      <c r="S177" s="12" t="s">
        <v>1407</v>
      </c>
      <c r="T177" s="12" t="s">
        <v>1031</v>
      </c>
      <c r="U177" s="12">
        <v>5</v>
      </c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3.8">
      <c r="A178" s="6" t="str">
        <f ca="1">IFERROR(
  _xludf.LET(
    sectionName, TRIM(F178),
    trackName, TRIM(C178),
    sectionCode, VLOOKUP(sectionName, $W$2:$X$186, 2, FALSE),
    trackCode, IF(trackName="Software","X", IF(trackName="Hardware","Z","")),
    serial, TEXT(COUNTIFS($F$2:F178, F178, $C$2:C178, C178), "00"),
    sectionCode &amp; trackCode &amp; serial
  ),
  "ERROR - Check Data"
)</f>
        <v>ERROR - Check Data</v>
      </c>
      <c r="B178" s="6" t="s">
        <v>1020</v>
      </c>
      <c r="C178" s="6" t="s">
        <v>24</v>
      </c>
      <c r="D178" s="21" t="s">
        <v>1408</v>
      </c>
      <c r="E178" s="28" t="s">
        <v>1409</v>
      </c>
      <c r="F178" s="9" t="s">
        <v>27</v>
      </c>
      <c r="G178" s="18" t="s">
        <v>1085</v>
      </c>
      <c r="H178" s="18" t="s">
        <v>1410</v>
      </c>
      <c r="I178" s="18">
        <v>8073243793</v>
      </c>
      <c r="J178" s="18" t="s">
        <v>1411</v>
      </c>
      <c r="K178" s="18" t="s">
        <v>199</v>
      </c>
      <c r="L178" s="18">
        <v>7</v>
      </c>
      <c r="M178" s="18" t="s">
        <v>1412</v>
      </c>
      <c r="N178" s="18" t="s">
        <v>199</v>
      </c>
      <c r="O178" s="18">
        <v>7</v>
      </c>
      <c r="P178" s="18" t="s">
        <v>1216</v>
      </c>
      <c r="Q178" s="18" t="s">
        <v>199</v>
      </c>
      <c r="R178" s="18">
        <v>7</v>
      </c>
      <c r="S178" s="12"/>
      <c r="T178" s="12"/>
      <c r="U178" s="12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3.8" hidden="1">
      <c r="A179" s="6" t="str">
        <f t="shared" ref="A179:A181" ca="1" si="0">IFERROR(
  _xludf.LET(
    sectionName, TRIM(F179),
    trackName, TRIM(C179),
    sectionCode, VLOOKUP(sectionName, $W$2:$X$186, 2, FALSE),
    trackCode, IF(trackName="Software","X", IF(trackName="Hardware","Z","")),
    serial, TEXT(COUNTIFS($F$2:F179, F179, $C$2:C179, C179), "00"),
    sectionCode &amp; trackCode &amp; serial
  ),
  "ERROR - Check Data"
)</f>
        <v>ERROR - Check Data</v>
      </c>
      <c r="B179" s="6" t="s">
        <v>1413</v>
      </c>
      <c r="C179" s="6" t="s">
        <v>24</v>
      </c>
      <c r="D179" s="21" t="s">
        <v>1414</v>
      </c>
      <c r="E179" s="18" t="s">
        <v>1415</v>
      </c>
      <c r="F179" s="9" t="s">
        <v>37</v>
      </c>
      <c r="G179" s="18" t="s">
        <v>1416</v>
      </c>
      <c r="H179" s="18" t="s">
        <v>1417</v>
      </c>
      <c r="I179" s="18">
        <v>8867919567</v>
      </c>
      <c r="J179" s="18" t="s">
        <v>1415</v>
      </c>
      <c r="K179" s="18" t="s">
        <v>46</v>
      </c>
      <c r="L179" s="18">
        <v>7</v>
      </c>
      <c r="M179" s="18" t="s">
        <v>1418</v>
      </c>
      <c r="N179" s="18" t="s">
        <v>36</v>
      </c>
      <c r="O179" s="18">
        <v>7</v>
      </c>
      <c r="P179" s="18" t="s">
        <v>1419</v>
      </c>
      <c r="Q179" s="18" t="s">
        <v>36</v>
      </c>
      <c r="R179" s="18">
        <v>7</v>
      </c>
      <c r="S179" s="18" t="s">
        <v>1420</v>
      </c>
      <c r="T179" s="12" t="s">
        <v>173</v>
      </c>
      <c r="U179" s="12">
        <v>7</v>
      </c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3.8" hidden="1">
      <c r="A180" s="6" t="str">
        <f t="shared" ca="1" si="0"/>
        <v>ERROR - Check Data</v>
      </c>
      <c r="B180" s="6"/>
      <c r="C180" s="6"/>
      <c r="D180" s="24"/>
      <c r="E180" s="18"/>
      <c r="F180" s="9"/>
      <c r="G180" s="18"/>
      <c r="H180" s="23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2"/>
      <c r="T180" s="12"/>
      <c r="U180" s="12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3.8" hidden="1">
      <c r="A181" s="6" t="str">
        <f t="shared" ca="1" si="0"/>
        <v>ERROR - Check Data</v>
      </c>
      <c r="B181" s="6"/>
      <c r="C181" s="6"/>
      <c r="D181" s="24"/>
      <c r="E181" s="18"/>
      <c r="F181" s="9"/>
      <c r="G181" s="18"/>
      <c r="H181" s="23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2"/>
      <c r="T181" s="12"/>
      <c r="U181" s="12"/>
      <c r="V181" s="11"/>
      <c r="W181" s="11"/>
      <c r="X181" s="11"/>
      <c r="Y181" s="11"/>
      <c r="Z181" s="11"/>
      <c r="AA181" s="11"/>
      <c r="AB181" s="11"/>
      <c r="AC181" s="11"/>
      <c r="AD181" s="11"/>
    </row>
  </sheetData>
  <conditionalFormatting sqref="C1">
    <cfRule type="notContainsBlanks" dxfId="0" priority="1">
      <formula>LEN(TRIM(C1))&gt;0</formula>
    </cfRule>
  </conditionalFormatting>
  <dataValidations count="2">
    <dataValidation type="list" allowBlank="1" sqref="F2:F181" xr:uid="{00000000-0002-0000-0000-000000000000}">
      <formula1>"Bangalore Section,Mangalore Subsection,Mysore Subsection,North Karnataka Subsection"</formula1>
    </dataValidation>
    <dataValidation type="list" allowBlank="1" sqref="C2:C181" xr:uid="{00000000-0002-0000-0000-000001000000}">
      <formula1>"Software,Hardware"</formula1>
    </dataValidation>
  </dataValidations>
  <hyperlinks>
    <hyperlink ref="D72" r:id="rId1" xr:uid="{00000000-0004-0000-0000-000000000000}"/>
    <hyperlink ref="H72" r:id="rId2" xr:uid="{00000000-0004-0000-0000-000001000000}"/>
    <hyperlink ref="D3" r:id="rId3" xr:uid="{00000000-0004-0000-0000-000002000000}"/>
    <hyperlink ref="H3" r:id="rId4" xr:uid="{00000000-0004-0000-0000-000003000000}"/>
    <hyperlink ref="D4" r:id="rId5" xr:uid="{00000000-0004-0000-0000-000004000000}"/>
    <hyperlink ref="H4" r:id="rId6" xr:uid="{00000000-0004-0000-0000-000005000000}"/>
    <hyperlink ref="D5" r:id="rId7" xr:uid="{00000000-0004-0000-0000-000006000000}"/>
    <hyperlink ref="D6" r:id="rId8" xr:uid="{00000000-0004-0000-0000-000007000000}"/>
    <hyperlink ref="D7" r:id="rId9" xr:uid="{00000000-0004-0000-0000-000008000000}"/>
    <hyperlink ref="D74" r:id="rId10" xr:uid="{00000000-0004-0000-0000-000009000000}"/>
    <hyperlink ref="D9" r:id="rId11" xr:uid="{00000000-0004-0000-0000-00000A000000}"/>
    <hyperlink ref="D10" r:id="rId12" xr:uid="{00000000-0004-0000-0000-00000B000000}"/>
    <hyperlink ref="D11" r:id="rId13" xr:uid="{00000000-0004-0000-0000-00000C000000}"/>
    <hyperlink ref="D12" r:id="rId14" xr:uid="{00000000-0004-0000-0000-00000D000000}"/>
    <hyperlink ref="D13" r:id="rId15" xr:uid="{00000000-0004-0000-0000-00000E000000}"/>
    <hyperlink ref="D79" r:id="rId16" xr:uid="{00000000-0004-0000-0000-00000F000000}"/>
    <hyperlink ref="D15" r:id="rId17" xr:uid="{00000000-0004-0000-0000-000010000000}"/>
    <hyperlink ref="D17" r:id="rId18" xr:uid="{00000000-0004-0000-0000-000011000000}"/>
    <hyperlink ref="D83" r:id="rId19" xr:uid="{00000000-0004-0000-0000-000012000000}"/>
    <hyperlink ref="D19" r:id="rId20" xr:uid="{00000000-0004-0000-0000-000013000000}"/>
    <hyperlink ref="D87" r:id="rId21" xr:uid="{00000000-0004-0000-0000-000014000000}"/>
    <hyperlink ref="B21" r:id="rId22" xr:uid="{00000000-0004-0000-0000-000015000000}"/>
    <hyperlink ref="D21" r:id="rId23" xr:uid="{00000000-0004-0000-0000-000016000000}"/>
    <hyperlink ref="D24" r:id="rId24" xr:uid="{00000000-0004-0000-0000-000017000000}"/>
    <hyperlink ref="D25" r:id="rId25" xr:uid="{00000000-0004-0000-0000-000018000000}"/>
    <hyperlink ref="D26" r:id="rId26" xr:uid="{00000000-0004-0000-0000-000019000000}"/>
    <hyperlink ref="D8" r:id="rId27" xr:uid="{00000000-0004-0000-0000-00001A000000}"/>
    <hyperlink ref="D93" r:id="rId28" xr:uid="{00000000-0004-0000-0000-00001B000000}"/>
    <hyperlink ref="D32" r:id="rId29" xr:uid="{00000000-0004-0000-0000-00001C000000}"/>
    <hyperlink ref="D14" r:id="rId30" xr:uid="{00000000-0004-0000-0000-00001D000000}"/>
    <hyperlink ref="D35" r:id="rId31" xr:uid="{00000000-0004-0000-0000-00001E000000}"/>
    <hyperlink ref="D36" r:id="rId32" xr:uid="{00000000-0004-0000-0000-00001F000000}"/>
    <hyperlink ref="D39" r:id="rId33" xr:uid="{00000000-0004-0000-0000-000020000000}"/>
    <hyperlink ref="D40" r:id="rId34" xr:uid="{00000000-0004-0000-0000-000021000000}"/>
    <hyperlink ref="H40" r:id="rId35" xr:uid="{00000000-0004-0000-0000-000022000000}"/>
    <hyperlink ref="D41" r:id="rId36" xr:uid="{00000000-0004-0000-0000-000023000000}"/>
    <hyperlink ref="D42" r:id="rId37" xr:uid="{00000000-0004-0000-0000-000024000000}"/>
    <hyperlink ref="D44" r:id="rId38" xr:uid="{00000000-0004-0000-0000-000025000000}"/>
    <hyperlink ref="D94" r:id="rId39" xr:uid="{00000000-0004-0000-0000-000026000000}"/>
    <hyperlink ref="D48" r:id="rId40" xr:uid="{00000000-0004-0000-0000-000027000000}"/>
    <hyperlink ref="D51" r:id="rId41" xr:uid="{00000000-0004-0000-0000-000028000000}"/>
    <hyperlink ref="D52" r:id="rId42" xr:uid="{00000000-0004-0000-0000-000029000000}"/>
    <hyperlink ref="D53" r:id="rId43" xr:uid="{00000000-0004-0000-0000-00002A000000}"/>
    <hyperlink ref="D54" r:id="rId44" xr:uid="{00000000-0004-0000-0000-00002B000000}"/>
    <hyperlink ref="D55" r:id="rId45" xr:uid="{00000000-0004-0000-0000-00002C000000}"/>
    <hyperlink ref="D56" r:id="rId46" xr:uid="{00000000-0004-0000-0000-00002D000000}"/>
    <hyperlink ref="D57" r:id="rId47" xr:uid="{00000000-0004-0000-0000-00002E000000}"/>
    <hyperlink ref="D59" r:id="rId48" xr:uid="{00000000-0004-0000-0000-00002F000000}"/>
    <hyperlink ref="D102" r:id="rId49" xr:uid="{00000000-0004-0000-0000-000030000000}"/>
    <hyperlink ref="D63" r:id="rId50" xr:uid="{00000000-0004-0000-0000-000031000000}"/>
    <hyperlink ref="D104" r:id="rId51" xr:uid="{00000000-0004-0000-0000-000032000000}"/>
    <hyperlink ref="D65" r:id="rId52" xr:uid="{00000000-0004-0000-0000-000033000000}"/>
    <hyperlink ref="D106" r:id="rId53" xr:uid="{00000000-0004-0000-0000-000034000000}"/>
    <hyperlink ref="D67" r:id="rId54" xr:uid="{00000000-0004-0000-0000-000035000000}"/>
    <hyperlink ref="D20" r:id="rId55" xr:uid="{00000000-0004-0000-0000-000036000000}"/>
    <hyperlink ref="D110" r:id="rId56" xr:uid="{00000000-0004-0000-0000-000037000000}"/>
    <hyperlink ref="D71" r:id="rId57" xr:uid="{00000000-0004-0000-0000-000038000000}"/>
    <hyperlink ref="D113" r:id="rId58" xr:uid="{00000000-0004-0000-0000-000039000000}"/>
    <hyperlink ref="D73" r:id="rId59" xr:uid="{00000000-0004-0000-0000-00003A000000}"/>
    <hyperlink ref="D76" r:id="rId60" xr:uid="{00000000-0004-0000-0000-00003B000000}"/>
    <hyperlink ref="D77" r:id="rId61" xr:uid="{00000000-0004-0000-0000-00003C000000}"/>
    <hyperlink ref="D78" r:id="rId62" xr:uid="{00000000-0004-0000-0000-00003D000000}"/>
    <hyperlink ref="D115" r:id="rId63" xr:uid="{00000000-0004-0000-0000-00003E000000}"/>
    <hyperlink ref="D80" r:id="rId64" xr:uid="{00000000-0004-0000-0000-00003F000000}"/>
    <hyperlink ref="D82" r:id="rId65" xr:uid="{00000000-0004-0000-0000-000040000000}"/>
    <hyperlink ref="D84" r:id="rId66" xr:uid="{00000000-0004-0000-0000-000041000000}"/>
    <hyperlink ref="D119" r:id="rId67" xr:uid="{00000000-0004-0000-0000-000042000000}"/>
    <hyperlink ref="D88" r:id="rId68" xr:uid="{00000000-0004-0000-0000-000043000000}"/>
    <hyperlink ref="D89" r:id="rId69" xr:uid="{00000000-0004-0000-0000-000044000000}"/>
    <hyperlink ref="D90" r:id="rId70" xr:uid="{00000000-0004-0000-0000-000045000000}"/>
    <hyperlink ref="D91" r:id="rId71" xr:uid="{00000000-0004-0000-0000-000046000000}"/>
    <hyperlink ref="D95" r:id="rId72" xr:uid="{00000000-0004-0000-0000-000047000000}"/>
    <hyperlink ref="D96" r:id="rId73" xr:uid="{00000000-0004-0000-0000-000048000000}"/>
    <hyperlink ref="D97" r:id="rId74" xr:uid="{00000000-0004-0000-0000-000049000000}"/>
    <hyperlink ref="D100" r:id="rId75" xr:uid="{00000000-0004-0000-0000-00004A000000}"/>
    <hyperlink ref="D101" r:id="rId76" xr:uid="{00000000-0004-0000-0000-00004B000000}"/>
    <hyperlink ref="D125" r:id="rId77" xr:uid="{00000000-0004-0000-0000-00004C000000}"/>
    <hyperlink ref="D103" r:id="rId78" xr:uid="{00000000-0004-0000-0000-00004D000000}"/>
    <hyperlink ref="D45" r:id="rId79" xr:uid="{00000000-0004-0000-0000-00004E000000}"/>
    <hyperlink ref="D107" r:id="rId80" xr:uid="{00000000-0004-0000-0000-00004F000000}"/>
    <hyperlink ref="D108" r:id="rId81" xr:uid="{00000000-0004-0000-0000-000050000000}"/>
    <hyperlink ref="D109" r:id="rId82" xr:uid="{00000000-0004-0000-0000-000051000000}"/>
    <hyperlink ref="D111" r:id="rId83" xr:uid="{00000000-0004-0000-0000-000052000000}"/>
    <hyperlink ref="D112" r:id="rId84" xr:uid="{00000000-0004-0000-0000-000053000000}"/>
    <hyperlink ref="D132" r:id="rId85" xr:uid="{00000000-0004-0000-0000-000054000000}"/>
    <hyperlink ref="D114" r:id="rId86" xr:uid="{00000000-0004-0000-0000-000055000000}"/>
    <hyperlink ref="D134" r:id="rId87" xr:uid="{00000000-0004-0000-0000-000056000000}"/>
    <hyperlink ref="D117" r:id="rId88" xr:uid="{00000000-0004-0000-0000-000057000000}"/>
    <hyperlink ref="D118" r:id="rId89" xr:uid="{00000000-0004-0000-0000-000058000000}"/>
    <hyperlink ref="D120" r:id="rId90" xr:uid="{00000000-0004-0000-0000-000059000000}"/>
    <hyperlink ref="D121" r:id="rId91" xr:uid="{00000000-0004-0000-0000-00005A000000}"/>
    <hyperlink ref="D47" r:id="rId92" xr:uid="{00000000-0004-0000-0000-00005B000000}"/>
    <hyperlink ref="D124" r:id="rId93" xr:uid="{00000000-0004-0000-0000-00005C000000}"/>
    <hyperlink ref="D137" r:id="rId94" xr:uid="{00000000-0004-0000-0000-00005D000000}"/>
    <hyperlink ref="D131" r:id="rId95" xr:uid="{00000000-0004-0000-0000-00005E000000}"/>
    <hyperlink ref="D143" r:id="rId96" xr:uid="{00000000-0004-0000-0000-00005F000000}"/>
    <hyperlink ref="D147" r:id="rId97" xr:uid="{00000000-0004-0000-0000-000060000000}"/>
    <hyperlink ref="D148" r:id="rId98" xr:uid="{00000000-0004-0000-0000-000061000000}"/>
    <hyperlink ref="D151" r:id="rId99" xr:uid="{00000000-0004-0000-0000-000062000000}"/>
    <hyperlink ref="D153" r:id="rId100" xr:uid="{00000000-0004-0000-0000-000063000000}"/>
    <hyperlink ref="D141" r:id="rId101" xr:uid="{00000000-0004-0000-0000-000064000000}"/>
    <hyperlink ref="D156" r:id="rId102" xr:uid="{00000000-0004-0000-0000-000065000000}"/>
    <hyperlink ref="D144" r:id="rId103" xr:uid="{00000000-0004-0000-0000-000066000000}"/>
    <hyperlink ref="D60" r:id="rId104" xr:uid="{00000000-0004-0000-0000-000067000000}"/>
    <hyperlink ref="D162" r:id="rId105" xr:uid="{00000000-0004-0000-0000-000068000000}"/>
    <hyperlink ref="D149" r:id="rId106" xr:uid="{00000000-0004-0000-0000-000069000000}"/>
    <hyperlink ref="D150" r:id="rId107" xr:uid="{00000000-0004-0000-0000-00006A000000}"/>
    <hyperlink ref="D66" r:id="rId108" xr:uid="{00000000-0004-0000-0000-00006B000000}"/>
    <hyperlink ref="D154" r:id="rId109" xr:uid="{00000000-0004-0000-0000-00006C000000}"/>
    <hyperlink ref="D158" r:id="rId110" xr:uid="{00000000-0004-0000-0000-00006D000000}"/>
    <hyperlink ref="D160" r:id="rId111" xr:uid="{00000000-0004-0000-0000-00006E000000}"/>
    <hyperlink ref="D161" r:id="rId112" xr:uid="{00000000-0004-0000-0000-00006F000000}"/>
    <hyperlink ref="D164" r:id="rId113" xr:uid="{00000000-0004-0000-0000-000070000000}"/>
    <hyperlink ref="D165" r:id="rId114" xr:uid="{00000000-0004-0000-0000-000071000000}"/>
    <hyperlink ref="D167" r:id="rId115" xr:uid="{00000000-0004-0000-0000-000072000000}"/>
    <hyperlink ref="D169" r:id="rId116" xr:uid="{00000000-0004-0000-0000-000073000000}"/>
    <hyperlink ref="D171" r:id="rId117" xr:uid="{00000000-0004-0000-0000-000074000000}"/>
    <hyperlink ref="D172" r:id="rId118" xr:uid="{00000000-0004-0000-0000-000075000000}"/>
    <hyperlink ref="D173" r:id="rId119" xr:uid="{00000000-0004-0000-0000-000076000000}"/>
    <hyperlink ref="D177" r:id="rId120" xr:uid="{00000000-0004-0000-0000-000077000000}"/>
    <hyperlink ref="D178" r:id="rId121" xr:uid="{00000000-0004-0000-0000-000078000000}"/>
    <hyperlink ref="D179" r:id="rId122" xr:uid="{00000000-0004-0000-0000-000079000000}"/>
  </hyperlinks>
  <pageMargins left="0.7" right="0.7" top="0.75" bottom="0.75" header="0.3" footer="0.3"/>
  <tableParts count="1">
    <tablePart r:id="rId1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E1F3-A0DF-481B-9B00-1C7922F4E702}">
  <dimension ref="A2:U42"/>
  <sheetViews>
    <sheetView zoomScale="72" zoomScaleNormal="100" workbookViewId="0">
      <selection activeCell="I43" sqref="I43"/>
    </sheetView>
  </sheetViews>
  <sheetFormatPr defaultRowHeight="13.2"/>
  <sheetData>
    <row r="2" spans="1:21">
      <c r="A2" s="33" t="s">
        <v>1421</v>
      </c>
      <c r="B2" s="7" t="s">
        <v>23</v>
      </c>
      <c r="C2" s="34" t="s">
        <v>24</v>
      </c>
      <c r="D2" s="8" t="s">
        <v>25</v>
      </c>
      <c r="E2" s="7" t="s">
        <v>26</v>
      </c>
      <c r="F2" s="35" t="s">
        <v>27</v>
      </c>
      <c r="G2" s="7" t="s">
        <v>28</v>
      </c>
      <c r="H2" s="8" t="s">
        <v>29</v>
      </c>
      <c r="I2" s="7">
        <v>9122224431</v>
      </c>
      <c r="J2" s="7" t="s">
        <v>26</v>
      </c>
      <c r="K2" s="7" t="s">
        <v>30</v>
      </c>
      <c r="L2" s="7">
        <v>5</v>
      </c>
      <c r="M2" s="7" t="s">
        <v>31</v>
      </c>
      <c r="N2" s="34" t="s">
        <v>32</v>
      </c>
      <c r="O2" s="34">
        <v>5</v>
      </c>
      <c r="P2" s="34" t="s">
        <v>33</v>
      </c>
      <c r="Q2" s="34" t="s">
        <v>34</v>
      </c>
      <c r="R2" s="34">
        <v>5</v>
      </c>
      <c r="S2" s="7" t="s">
        <v>35</v>
      </c>
      <c r="T2" s="12" t="s">
        <v>36</v>
      </c>
      <c r="U2" s="36">
        <v>3</v>
      </c>
    </row>
    <row r="3" spans="1:21" ht="13.8">
      <c r="A3" s="33" t="s">
        <v>1421</v>
      </c>
      <c r="B3" s="34" t="s">
        <v>1320</v>
      </c>
      <c r="C3" s="34" t="s">
        <v>24</v>
      </c>
      <c r="D3" s="21" t="s">
        <v>1321</v>
      </c>
      <c r="E3" s="18" t="s">
        <v>1322</v>
      </c>
      <c r="F3" s="35" t="s">
        <v>27</v>
      </c>
      <c r="G3" s="18" t="s">
        <v>1323</v>
      </c>
      <c r="H3" s="18" t="s">
        <v>1324</v>
      </c>
      <c r="I3" s="18" t="s">
        <v>1325</v>
      </c>
      <c r="J3" s="18" t="s">
        <v>1326</v>
      </c>
      <c r="K3" s="18" t="s">
        <v>1327</v>
      </c>
      <c r="L3" s="18">
        <v>3</v>
      </c>
      <c r="M3" s="18" t="s">
        <v>1328</v>
      </c>
      <c r="N3" s="18" t="s">
        <v>1329</v>
      </c>
      <c r="O3" s="18">
        <v>3</v>
      </c>
      <c r="P3" s="18" t="s">
        <v>1330</v>
      </c>
      <c r="Q3" s="18" t="s">
        <v>1329</v>
      </c>
      <c r="R3" s="18">
        <v>3</v>
      </c>
      <c r="S3" s="18" t="s">
        <v>1331</v>
      </c>
      <c r="T3" s="12" t="s">
        <v>1329</v>
      </c>
      <c r="U3" s="36">
        <v>3</v>
      </c>
    </row>
    <row r="4" spans="1:21" ht="13.8">
      <c r="A4" s="37" t="s">
        <v>1421</v>
      </c>
      <c r="B4" s="38" t="s">
        <v>1178</v>
      </c>
      <c r="C4" s="38" t="s">
        <v>24</v>
      </c>
      <c r="D4" s="22" t="s">
        <v>1179</v>
      </c>
      <c r="E4" s="18" t="s">
        <v>1180</v>
      </c>
      <c r="F4" s="39" t="s">
        <v>27</v>
      </c>
      <c r="G4" s="18" t="s">
        <v>1181</v>
      </c>
      <c r="H4" s="23" t="s">
        <v>1182</v>
      </c>
      <c r="I4" s="18">
        <v>7483975463</v>
      </c>
      <c r="J4" s="18" t="s">
        <v>1180</v>
      </c>
      <c r="K4" s="18" t="s">
        <v>36</v>
      </c>
      <c r="L4" s="18">
        <v>5</v>
      </c>
      <c r="M4" s="18" t="s">
        <v>1183</v>
      </c>
      <c r="N4" s="18" t="s">
        <v>36</v>
      </c>
      <c r="O4" s="18">
        <v>5</v>
      </c>
      <c r="P4" s="18" t="s">
        <v>1184</v>
      </c>
      <c r="Q4" s="18" t="s">
        <v>36</v>
      </c>
      <c r="R4" s="18">
        <v>5</v>
      </c>
      <c r="S4" s="12" t="s">
        <v>1185</v>
      </c>
      <c r="T4" s="12" t="s">
        <v>36</v>
      </c>
      <c r="U4" s="36">
        <v>5</v>
      </c>
    </row>
    <row r="5" spans="1:21" ht="13.8">
      <c r="A5" s="33" t="s">
        <v>1421</v>
      </c>
      <c r="B5" s="34" t="s">
        <v>1238</v>
      </c>
      <c r="C5" s="34" t="s">
        <v>24</v>
      </c>
      <c r="D5" s="24"/>
      <c r="E5" s="18" t="s">
        <v>1239</v>
      </c>
      <c r="F5" s="35" t="s">
        <v>27</v>
      </c>
      <c r="G5" s="18" t="s">
        <v>941</v>
      </c>
      <c r="H5" s="23" t="s">
        <v>1240</v>
      </c>
      <c r="I5" s="18">
        <v>8971573343</v>
      </c>
      <c r="J5" s="18" t="s">
        <v>1241</v>
      </c>
      <c r="K5" s="18" t="s">
        <v>36</v>
      </c>
      <c r="L5" s="18">
        <v>5</v>
      </c>
      <c r="M5" s="18" t="s">
        <v>1239</v>
      </c>
      <c r="N5" s="18" t="s">
        <v>36</v>
      </c>
      <c r="O5" s="18">
        <v>5</v>
      </c>
      <c r="P5" s="18" t="s">
        <v>1242</v>
      </c>
      <c r="Q5" s="18" t="s">
        <v>36</v>
      </c>
      <c r="R5" s="18">
        <v>5</v>
      </c>
      <c r="S5" s="12" t="s">
        <v>1243</v>
      </c>
      <c r="T5" s="12" t="s">
        <v>36</v>
      </c>
      <c r="U5" s="36">
        <v>5</v>
      </c>
    </row>
    <row r="6" spans="1:21" ht="13.8">
      <c r="A6" s="37" t="s">
        <v>1421</v>
      </c>
      <c r="B6" s="38" t="s">
        <v>1134</v>
      </c>
      <c r="C6" s="38" t="s">
        <v>24</v>
      </c>
      <c r="D6" s="24"/>
      <c r="E6" s="18" t="s">
        <v>1135</v>
      </c>
      <c r="F6" s="39" t="s">
        <v>27</v>
      </c>
      <c r="G6" s="18" t="s">
        <v>1049</v>
      </c>
      <c r="H6" s="23" t="s">
        <v>1136</v>
      </c>
      <c r="I6" s="18">
        <v>6361989643</v>
      </c>
      <c r="J6" s="18" t="s">
        <v>1137</v>
      </c>
      <c r="K6" s="18" t="s">
        <v>32</v>
      </c>
      <c r="L6" s="18">
        <v>3</v>
      </c>
      <c r="M6" s="18" t="s">
        <v>1135</v>
      </c>
      <c r="N6" s="18" t="s">
        <v>67</v>
      </c>
      <c r="O6" s="18">
        <v>3</v>
      </c>
      <c r="P6" s="18" t="s">
        <v>1138</v>
      </c>
      <c r="Q6" s="18" t="s">
        <v>32</v>
      </c>
      <c r="R6" s="18">
        <v>3</v>
      </c>
      <c r="S6" s="12" t="s">
        <v>1139</v>
      </c>
      <c r="T6" s="12" t="s">
        <v>32</v>
      </c>
      <c r="U6" s="36">
        <v>3</v>
      </c>
    </row>
    <row r="7" spans="1:21" ht="13.8">
      <c r="A7" s="33" t="s">
        <v>1421</v>
      </c>
      <c r="B7" s="34" t="s">
        <v>847</v>
      </c>
      <c r="C7" s="34" t="s">
        <v>24</v>
      </c>
      <c r="D7" s="24"/>
      <c r="E7" s="18" t="s">
        <v>848</v>
      </c>
      <c r="F7" s="35" t="s">
        <v>27</v>
      </c>
      <c r="G7" s="18" t="s">
        <v>849</v>
      </c>
      <c r="H7" s="23" t="s">
        <v>850</v>
      </c>
      <c r="I7" s="18">
        <v>9620060984</v>
      </c>
      <c r="J7" s="18" t="s">
        <v>851</v>
      </c>
      <c r="K7" s="18" t="s">
        <v>32</v>
      </c>
      <c r="L7" s="18">
        <v>7</v>
      </c>
      <c r="M7" s="18" t="s">
        <v>852</v>
      </c>
      <c r="N7" s="18" t="s">
        <v>32</v>
      </c>
      <c r="O7" s="18">
        <v>7</v>
      </c>
      <c r="P7" s="18" t="s">
        <v>853</v>
      </c>
      <c r="Q7" s="18" t="s">
        <v>32</v>
      </c>
      <c r="R7" s="18">
        <v>7</v>
      </c>
      <c r="S7" s="12" t="s">
        <v>854</v>
      </c>
      <c r="T7" s="12" t="s">
        <v>36</v>
      </c>
      <c r="U7" s="36">
        <v>5</v>
      </c>
    </row>
    <row r="8" spans="1:21" ht="13.8">
      <c r="A8" s="37" t="s">
        <v>1421</v>
      </c>
      <c r="B8" s="38" t="s">
        <v>930</v>
      </c>
      <c r="C8" s="38" t="s">
        <v>24</v>
      </c>
      <c r="D8" s="22" t="s">
        <v>931</v>
      </c>
      <c r="E8" s="18" t="s">
        <v>932</v>
      </c>
      <c r="F8" s="39" t="s">
        <v>27</v>
      </c>
      <c r="G8" s="18" t="s">
        <v>933</v>
      </c>
      <c r="H8" s="23" t="s">
        <v>934</v>
      </c>
      <c r="I8" s="18">
        <v>9148528920</v>
      </c>
      <c r="J8" s="18" t="s">
        <v>935</v>
      </c>
      <c r="K8" s="18" t="s">
        <v>936</v>
      </c>
      <c r="L8" s="18">
        <v>3</v>
      </c>
      <c r="M8" s="18" t="s">
        <v>937</v>
      </c>
      <c r="N8" s="18" t="s">
        <v>936</v>
      </c>
      <c r="O8" s="18">
        <v>3</v>
      </c>
      <c r="P8" s="18" t="s">
        <v>938</v>
      </c>
      <c r="Q8" s="18" t="s">
        <v>936</v>
      </c>
      <c r="R8" s="18">
        <v>3</v>
      </c>
      <c r="S8" s="12"/>
      <c r="T8" s="12"/>
      <c r="U8" s="36"/>
    </row>
    <row r="9" spans="1:21" ht="13.8">
      <c r="A9" s="37" t="s">
        <v>1421</v>
      </c>
      <c r="B9" s="38" t="s">
        <v>1097</v>
      </c>
      <c r="C9" s="38" t="s">
        <v>24</v>
      </c>
      <c r="D9" s="22" t="s">
        <v>1098</v>
      </c>
      <c r="E9" s="18" t="s">
        <v>1099</v>
      </c>
      <c r="F9" s="39" t="s">
        <v>27</v>
      </c>
      <c r="G9" s="18" t="s">
        <v>1049</v>
      </c>
      <c r="H9" s="18" t="s">
        <v>1100</v>
      </c>
      <c r="I9" s="18">
        <v>7204066859</v>
      </c>
      <c r="J9" s="18" t="s">
        <v>1101</v>
      </c>
      <c r="K9" s="18" t="s">
        <v>199</v>
      </c>
      <c r="L9" s="18">
        <v>5</v>
      </c>
      <c r="M9" s="18" t="s">
        <v>1102</v>
      </c>
      <c r="N9" s="18" t="s">
        <v>199</v>
      </c>
      <c r="O9" s="18">
        <v>5</v>
      </c>
      <c r="P9" s="18" t="s">
        <v>1103</v>
      </c>
      <c r="Q9" s="18" t="s">
        <v>199</v>
      </c>
      <c r="R9" s="18">
        <v>5</v>
      </c>
      <c r="S9" s="18" t="s">
        <v>1104</v>
      </c>
      <c r="T9" s="12" t="s">
        <v>199</v>
      </c>
      <c r="U9" s="36">
        <v>5</v>
      </c>
    </row>
    <row r="10" spans="1:21" ht="13.8">
      <c r="A10" s="37" t="s">
        <v>1421</v>
      </c>
      <c r="B10" s="38" t="s">
        <v>532</v>
      </c>
      <c r="C10" s="38" t="s">
        <v>24</v>
      </c>
      <c r="D10" s="22" t="s">
        <v>533</v>
      </c>
      <c r="E10" s="18" t="s">
        <v>534</v>
      </c>
      <c r="F10" s="39" t="s">
        <v>27</v>
      </c>
      <c r="G10" s="18" t="s">
        <v>535</v>
      </c>
      <c r="H10" s="23" t="s">
        <v>536</v>
      </c>
      <c r="I10" s="18">
        <v>9110687983</v>
      </c>
      <c r="J10" s="18" t="s">
        <v>537</v>
      </c>
      <c r="K10" s="18" t="s">
        <v>538</v>
      </c>
      <c r="L10" s="18">
        <v>5</v>
      </c>
      <c r="M10" s="18" t="s">
        <v>539</v>
      </c>
      <c r="N10" s="18" t="s">
        <v>173</v>
      </c>
      <c r="O10" s="18">
        <v>5</v>
      </c>
      <c r="P10" s="18" t="s">
        <v>540</v>
      </c>
      <c r="Q10" s="18" t="s">
        <v>173</v>
      </c>
      <c r="R10" s="18">
        <v>5</v>
      </c>
      <c r="S10" s="12" t="s">
        <v>541</v>
      </c>
      <c r="T10" s="12" t="s">
        <v>173</v>
      </c>
      <c r="U10" s="36">
        <v>5</v>
      </c>
    </row>
    <row r="11" spans="1:21" ht="13.8">
      <c r="A11" s="33" t="s">
        <v>1421</v>
      </c>
      <c r="B11" s="34" t="s">
        <v>548</v>
      </c>
      <c r="C11" s="34" t="s">
        <v>24</v>
      </c>
      <c r="D11" s="22" t="s">
        <v>549</v>
      </c>
      <c r="E11" s="18" t="s">
        <v>550</v>
      </c>
      <c r="F11" s="35" t="s">
        <v>27</v>
      </c>
      <c r="G11" s="18" t="s">
        <v>28</v>
      </c>
      <c r="H11" s="23" t="s">
        <v>551</v>
      </c>
      <c r="I11" s="18">
        <v>7411010394</v>
      </c>
      <c r="J11" s="18" t="s">
        <v>550</v>
      </c>
      <c r="K11" s="18" t="s">
        <v>36</v>
      </c>
      <c r="L11" s="18">
        <v>5</v>
      </c>
      <c r="M11" s="18" t="s">
        <v>552</v>
      </c>
      <c r="N11" s="18" t="s">
        <v>36</v>
      </c>
      <c r="O11" s="18">
        <v>5</v>
      </c>
      <c r="P11" s="18" t="s">
        <v>553</v>
      </c>
      <c r="Q11" s="18" t="s">
        <v>36</v>
      </c>
      <c r="R11" s="18">
        <v>5</v>
      </c>
      <c r="S11" s="12" t="s">
        <v>554</v>
      </c>
      <c r="T11" s="12" t="s">
        <v>36</v>
      </c>
      <c r="U11" s="36">
        <v>5</v>
      </c>
    </row>
    <row r="12" spans="1:21" ht="13.8">
      <c r="A12" s="37" t="s">
        <v>1421</v>
      </c>
      <c r="B12" s="18" t="s">
        <v>1385</v>
      </c>
      <c r="C12" s="38" t="s">
        <v>24</v>
      </c>
      <c r="D12" s="18"/>
      <c r="E12" s="18" t="s">
        <v>1386</v>
      </c>
      <c r="F12" s="39" t="s">
        <v>27</v>
      </c>
      <c r="G12" s="18" t="s">
        <v>1387</v>
      </c>
      <c r="H12" s="18" t="s">
        <v>1388</v>
      </c>
      <c r="I12" s="18">
        <v>9148292117</v>
      </c>
      <c r="J12" s="18" t="s">
        <v>1389</v>
      </c>
      <c r="K12" s="18" t="s">
        <v>199</v>
      </c>
      <c r="L12" s="18">
        <v>3</v>
      </c>
      <c r="M12" s="18" t="s">
        <v>1390</v>
      </c>
      <c r="N12" s="18" t="s">
        <v>199</v>
      </c>
      <c r="O12" s="18">
        <v>3</v>
      </c>
      <c r="P12" s="18" t="s">
        <v>1391</v>
      </c>
      <c r="Q12" s="18" t="s">
        <v>199</v>
      </c>
      <c r="R12" s="18">
        <v>3</v>
      </c>
      <c r="S12" s="18" t="s">
        <v>1392</v>
      </c>
      <c r="T12" s="12" t="s">
        <v>199</v>
      </c>
      <c r="U12" s="36">
        <v>3</v>
      </c>
    </row>
    <row r="13" spans="1:21" ht="13.8">
      <c r="A13" s="37" t="s">
        <v>1421</v>
      </c>
      <c r="B13" s="38" t="s">
        <v>91</v>
      </c>
      <c r="C13" s="38" t="s">
        <v>24</v>
      </c>
      <c r="D13" s="22" t="s">
        <v>92</v>
      </c>
      <c r="E13" s="18" t="s">
        <v>93</v>
      </c>
      <c r="F13" s="39" t="s">
        <v>27</v>
      </c>
      <c r="G13" s="18" t="s">
        <v>94</v>
      </c>
      <c r="H13" s="23" t="s">
        <v>95</v>
      </c>
      <c r="I13" s="18">
        <v>9902266860</v>
      </c>
      <c r="J13" s="18" t="s">
        <v>96</v>
      </c>
      <c r="K13" s="18" t="s">
        <v>36</v>
      </c>
      <c r="L13" s="18">
        <v>7</v>
      </c>
      <c r="M13" s="18" t="s">
        <v>93</v>
      </c>
      <c r="N13" s="18" t="s">
        <v>36</v>
      </c>
      <c r="O13" s="18">
        <v>7</v>
      </c>
      <c r="P13" s="18" t="s">
        <v>97</v>
      </c>
      <c r="Q13" s="18" t="s">
        <v>36</v>
      </c>
      <c r="R13" s="18">
        <v>7</v>
      </c>
      <c r="S13" s="12" t="s">
        <v>98</v>
      </c>
      <c r="T13" s="12" t="s">
        <v>36</v>
      </c>
      <c r="U13" s="36">
        <v>7</v>
      </c>
    </row>
    <row r="14" spans="1:21" ht="13.8">
      <c r="A14" s="33" t="s">
        <v>1421</v>
      </c>
      <c r="B14" s="34" t="s">
        <v>689</v>
      </c>
      <c r="C14" s="34" t="s">
        <v>24</v>
      </c>
      <c r="D14" s="24"/>
      <c r="E14" s="18" t="s">
        <v>690</v>
      </c>
      <c r="F14" s="35" t="s">
        <v>27</v>
      </c>
      <c r="G14" s="18" t="s">
        <v>691</v>
      </c>
      <c r="H14" s="18" t="s">
        <v>692</v>
      </c>
      <c r="I14" s="18">
        <v>9591671538</v>
      </c>
      <c r="J14" s="18" t="s">
        <v>693</v>
      </c>
      <c r="K14" s="18" t="s">
        <v>661</v>
      </c>
      <c r="L14" s="18">
        <v>3</v>
      </c>
      <c r="M14" s="18" t="s">
        <v>694</v>
      </c>
      <c r="N14" s="18" t="s">
        <v>661</v>
      </c>
      <c r="O14" s="18">
        <v>3</v>
      </c>
      <c r="P14" s="18" t="s">
        <v>695</v>
      </c>
      <c r="Q14" s="18" t="s">
        <v>661</v>
      </c>
      <c r="R14" s="18">
        <v>3</v>
      </c>
      <c r="S14" s="12" t="s">
        <v>696</v>
      </c>
      <c r="T14" s="12" t="s">
        <v>661</v>
      </c>
      <c r="U14" s="36">
        <v>3</v>
      </c>
    </row>
    <row r="15" spans="1:21" ht="13.8">
      <c r="A15" s="37" t="s">
        <v>1421</v>
      </c>
      <c r="B15" s="38" t="s">
        <v>279</v>
      </c>
      <c r="C15" s="38" t="s">
        <v>24</v>
      </c>
      <c r="D15" s="22" t="s">
        <v>280</v>
      </c>
      <c r="E15" s="18" t="s">
        <v>281</v>
      </c>
      <c r="F15" s="39" t="s">
        <v>27</v>
      </c>
      <c r="G15" s="18" t="s">
        <v>282</v>
      </c>
      <c r="H15" s="23" t="s">
        <v>283</v>
      </c>
      <c r="I15" s="18">
        <v>9449327665</v>
      </c>
      <c r="J15" s="18" t="s">
        <v>281</v>
      </c>
      <c r="K15" s="18" t="s">
        <v>36</v>
      </c>
      <c r="L15" s="18">
        <v>5</v>
      </c>
      <c r="M15" s="18" t="s">
        <v>284</v>
      </c>
      <c r="N15" s="18" t="s">
        <v>36</v>
      </c>
      <c r="O15" s="18">
        <v>5</v>
      </c>
      <c r="P15" s="18" t="s">
        <v>285</v>
      </c>
      <c r="Q15" s="18" t="s">
        <v>36</v>
      </c>
      <c r="R15" s="18">
        <v>5</v>
      </c>
      <c r="S15" s="12"/>
      <c r="T15" s="12"/>
      <c r="U15" s="36"/>
    </row>
    <row r="16" spans="1:21" ht="13.8">
      <c r="A16" s="37" t="s">
        <v>1421</v>
      </c>
      <c r="B16" s="18" t="s">
        <v>570</v>
      </c>
      <c r="C16" s="38" t="s">
        <v>24</v>
      </c>
      <c r="D16" s="21" t="s">
        <v>571</v>
      </c>
      <c r="E16" s="18" t="s">
        <v>572</v>
      </c>
      <c r="F16" s="39" t="s">
        <v>27</v>
      </c>
      <c r="G16" s="18" t="s">
        <v>573</v>
      </c>
      <c r="H16" s="18" t="s">
        <v>574</v>
      </c>
      <c r="I16" s="18">
        <v>9686248364</v>
      </c>
      <c r="J16" s="18" t="s">
        <v>575</v>
      </c>
      <c r="K16" s="18" t="s">
        <v>36</v>
      </c>
      <c r="L16" s="18">
        <v>5</v>
      </c>
      <c r="M16" s="18" t="s">
        <v>576</v>
      </c>
      <c r="N16" s="18" t="s">
        <v>36</v>
      </c>
      <c r="O16" s="18">
        <v>5</v>
      </c>
      <c r="P16" s="18" t="s">
        <v>577</v>
      </c>
      <c r="Q16" s="18" t="s">
        <v>36</v>
      </c>
      <c r="R16" s="18">
        <v>5</v>
      </c>
      <c r="S16" s="12" t="s">
        <v>578</v>
      </c>
      <c r="T16" s="12" t="s">
        <v>36</v>
      </c>
      <c r="U16" s="36">
        <v>5</v>
      </c>
    </row>
    <row r="17" spans="1:21" ht="13.8">
      <c r="A17" s="33" t="s">
        <v>1421</v>
      </c>
      <c r="B17" s="34" t="s">
        <v>141</v>
      </c>
      <c r="C17" s="34" t="s">
        <v>24</v>
      </c>
      <c r="D17" s="22" t="s">
        <v>142</v>
      </c>
      <c r="E17" s="18" t="s">
        <v>143</v>
      </c>
      <c r="F17" s="35" t="s">
        <v>27</v>
      </c>
      <c r="G17" s="18" t="s">
        <v>144</v>
      </c>
      <c r="H17" s="23" t="s">
        <v>145</v>
      </c>
      <c r="I17" s="18">
        <v>9496605217</v>
      </c>
      <c r="J17" s="18" t="s">
        <v>143</v>
      </c>
      <c r="K17" s="18" t="s">
        <v>36</v>
      </c>
      <c r="L17" s="18">
        <v>7</v>
      </c>
      <c r="M17" s="18" t="s">
        <v>146</v>
      </c>
      <c r="N17" s="18" t="s">
        <v>147</v>
      </c>
      <c r="O17" s="18">
        <v>3</v>
      </c>
      <c r="P17" s="18" t="s">
        <v>148</v>
      </c>
      <c r="Q17" s="18" t="s">
        <v>36</v>
      </c>
      <c r="R17" s="18">
        <v>7</v>
      </c>
      <c r="S17" s="12"/>
      <c r="T17" s="12"/>
      <c r="U17" s="36"/>
    </row>
    <row r="18" spans="1:21" ht="13.8">
      <c r="A18" s="37" t="s">
        <v>1421</v>
      </c>
      <c r="B18" s="38" t="s">
        <v>719</v>
      </c>
      <c r="C18" s="38" t="s">
        <v>24</v>
      </c>
      <c r="D18" s="22" t="s">
        <v>720</v>
      </c>
      <c r="E18" s="18" t="s">
        <v>721</v>
      </c>
      <c r="F18" s="39" t="s">
        <v>27</v>
      </c>
      <c r="G18" s="18" t="s">
        <v>28</v>
      </c>
      <c r="H18" s="18" t="s">
        <v>722</v>
      </c>
      <c r="I18" s="18">
        <v>8921689870</v>
      </c>
      <c r="J18" s="18" t="s">
        <v>721</v>
      </c>
      <c r="K18" s="18" t="s">
        <v>199</v>
      </c>
      <c r="L18" s="18">
        <v>5</v>
      </c>
      <c r="M18" s="18" t="s">
        <v>723</v>
      </c>
      <c r="N18" s="18" t="s">
        <v>199</v>
      </c>
      <c r="O18" s="18">
        <v>5</v>
      </c>
      <c r="P18" s="18" t="s">
        <v>724</v>
      </c>
      <c r="Q18" s="18" t="s">
        <v>199</v>
      </c>
      <c r="R18" s="18">
        <v>5</v>
      </c>
      <c r="S18" s="18" t="s">
        <v>395</v>
      </c>
      <c r="T18" s="12" t="s">
        <v>199</v>
      </c>
      <c r="U18" s="36">
        <v>5</v>
      </c>
    </row>
    <row r="19" spans="1:21" ht="13.8">
      <c r="A19" s="33" t="s">
        <v>1421</v>
      </c>
      <c r="B19" s="34" t="s">
        <v>719</v>
      </c>
      <c r="C19" s="34" t="s">
        <v>24</v>
      </c>
      <c r="D19" s="22" t="s">
        <v>1083</v>
      </c>
      <c r="E19" s="18" t="s">
        <v>1084</v>
      </c>
      <c r="F19" s="35" t="s">
        <v>27</v>
      </c>
      <c r="G19" s="18" t="s">
        <v>1085</v>
      </c>
      <c r="H19" s="23" t="s">
        <v>1086</v>
      </c>
      <c r="I19" s="18">
        <v>9845469849</v>
      </c>
      <c r="J19" s="18" t="s">
        <v>1084</v>
      </c>
      <c r="K19" s="18" t="s">
        <v>199</v>
      </c>
      <c r="L19" s="18">
        <v>3</v>
      </c>
      <c r="M19" s="18" t="s">
        <v>1087</v>
      </c>
      <c r="N19" s="18" t="s">
        <v>199</v>
      </c>
      <c r="O19" s="18">
        <v>3</v>
      </c>
      <c r="P19" s="18" t="s">
        <v>1088</v>
      </c>
      <c r="Q19" s="18" t="s">
        <v>199</v>
      </c>
      <c r="R19" s="18">
        <v>3</v>
      </c>
      <c r="S19" s="18" t="s">
        <v>1089</v>
      </c>
      <c r="T19" s="12" t="s">
        <v>199</v>
      </c>
      <c r="U19" s="36">
        <v>3</v>
      </c>
    </row>
    <row r="20" spans="1:21" ht="13.8">
      <c r="A20" s="33" t="s">
        <v>1421</v>
      </c>
      <c r="B20" s="34" t="s">
        <v>502</v>
      </c>
      <c r="C20" s="34" t="s">
        <v>24</v>
      </c>
      <c r="D20" s="21" t="s">
        <v>503</v>
      </c>
      <c r="E20" s="18" t="s">
        <v>504</v>
      </c>
      <c r="F20" s="35" t="s">
        <v>27</v>
      </c>
      <c r="G20" s="18" t="s">
        <v>505</v>
      </c>
      <c r="H20" s="23" t="s">
        <v>506</v>
      </c>
      <c r="I20" s="18">
        <v>9148666341</v>
      </c>
      <c r="J20" s="18" t="s">
        <v>504</v>
      </c>
      <c r="K20" s="18" t="s">
        <v>173</v>
      </c>
      <c r="L20" s="18">
        <v>3</v>
      </c>
      <c r="M20" s="18" t="s">
        <v>507</v>
      </c>
      <c r="N20" s="18" t="s">
        <v>36</v>
      </c>
      <c r="O20" s="18">
        <v>3</v>
      </c>
      <c r="P20" s="18" t="s">
        <v>508</v>
      </c>
      <c r="Q20" s="18" t="s">
        <v>36</v>
      </c>
      <c r="R20" s="18">
        <v>3</v>
      </c>
      <c r="S20" s="12" t="s">
        <v>509</v>
      </c>
      <c r="T20" s="12" t="s">
        <v>36</v>
      </c>
      <c r="U20" s="36">
        <v>1</v>
      </c>
    </row>
    <row r="21" spans="1:21" ht="13.8">
      <c r="A21" s="33" t="s">
        <v>1421</v>
      </c>
      <c r="B21" s="34" t="s">
        <v>766</v>
      </c>
      <c r="C21" s="34" t="s">
        <v>24</v>
      </c>
      <c r="D21" s="24"/>
      <c r="E21" s="18" t="s">
        <v>767</v>
      </c>
      <c r="F21" s="35" t="s">
        <v>27</v>
      </c>
      <c r="G21" s="18" t="s">
        <v>768</v>
      </c>
      <c r="H21" s="23" t="s">
        <v>769</v>
      </c>
      <c r="I21" s="18">
        <v>8217013839</v>
      </c>
      <c r="J21" s="18" t="s">
        <v>767</v>
      </c>
      <c r="K21" s="18" t="s">
        <v>32</v>
      </c>
      <c r="L21" s="18">
        <v>5</v>
      </c>
      <c r="M21" s="18" t="s">
        <v>770</v>
      </c>
      <c r="N21" s="18" t="s">
        <v>32</v>
      </c>
      <c r="O21" s="18">
        <v>5</v>
      </c>
      <c r="P21" s="18" t="s">
        <v>771</v>
      </c>
      <c r="Q21" s="18" t="s">
        <v>173</v>
      </c>
      <c r="R21" s="18">
        <v>5</v>
      </c>
      <c r="S21" s="18" t="s">
        <v>772</v>
      </c>
      <c r="T21" s="12" t="s">
        <v>36</v>
      </c>
      <c r="U21" s="36">
        <v>5</v>
      </c>
    </row>
    <row r="22" spans="1:21" ht="13.8">
      <c r="A22" s="37" t="s">
        <v>1421</v>
      </c>
      <c r="B22" s="18" t="s">
        <v>831</v>
      </c>
      <c r="C22" s="38" t="s">
        <v>24</v>
      </c>
      <c r="D22" s="22" t="s">
        <v>832</v>
      </c>
      <c r="E22" s="18" t="s">
        <v>833</v>
      </c>
      <c r="F22" s="39" t="s">
        <v>27</v>
      </c>
      <c r="G22" s="18" t="s">
        <v>834</v>
      </c>
      <c r="H22" s="18" t="s">
        <v>835</v>
      </c>
      <c r="I22" s="18">
        <v>6362314817</v>
      </c>
      <c r="J22" s="18" t="s">
        <v>833</v>
      </c>
      <c r="K22" s="18" t="s">
        <v>439</v>
      </c>
      <c r="L22" s="18">
        <v>3</v>
      </c>
      <c r="M22" s="18" t="s">
        <v>836</v>
      </c>
      <c r="N22" s="18" t="s">
        <v>439</v>
      </c>
      <c r="O22" s="18">
        <v>3</v>
      </c>
      <c r="P22" s="18" t="s">
        <v>837</v>
      </c>
      <c r="Q22" s="18" t="s">
        <v>439</v>
      </c>
      <c r="R22" s="18">
        <v>3</v>
      </c>
      <c r="S22" s="12" t="s">
        <v>838</v>
      </c>
      <c r="T22" s="12" t="s">
        <v>439</v>
      </c>
      <c r="U22" s="36">
        <v>3</v>
      </c>
    </row>
    <row r="23" spans="1:21" ht="13.8">
      <c r="A23" s="37" t="s">
        <v>1421</v>
      </c>
      <c r="B23" s="38" t="s">
        <v>405</v>
      </c>
      <c r="C23" s="38" t="s">
        <v>24</v>
      </c>
      <c r="D23" s="24"/>
      <c r="E23" s="18" t="s">
        <v>406</v>
      </c>
      <c r="F23" s="39" t="s">
        <v>27</v>
      </c>
      <c r="G23" s="18" t="s">
        <v>393</v>
      </c>
      <c r="H23" s="23" t="s">
        <v>407</v>
      </c>
      <c r="I23" s="18">
        <v>8431988184</v>
      </c>
      <c r="J23" s="18" t="s">
        <v>406</v>
      </c>
      <c r="K23" s="18" t="s">
        <v>36</v>
      </c>
      <c r="L23" s="18">
        <v>5</v>
      </c>
      <c r="M23" s="18" t="s">
        <v>408</v>
      </c>
      <c r="N23" s="18" t="s">
        <v>36</v>
      </c>
      <c r="O23" s="18">
        <v>5</v>
      </c>
      <c r="P23" s="18" t="s">
        <v>409</v>
      </c>
      <c r="Q23" s="18" t="s">
        <v>36</v>
      </c>
      <c r="R23" s="18">
        <v>5</v>
      </c>
      <c r="S23" s="18" t="s">
        <v>410</v>
      </c>
      <c r="T23" s="12" t="s">
        <v>36</v>
      </c>
      <c r="U23" s="36">
        <v>5</v>
      </c>
    </row>
    <row r="24" spans="1:21" ht="13.8">
      <c r="A24" s="33" t="s">
        <v>1421</v>
      </c>
      <c r="B24" s="34" t="s">
        <v>1020</v>
      </c>
      <c r="C24" s="34" t="s">
        <v>24</v>
      </c>
      <c r="D24" s="24"/>
      <c r="E24" s="18" t="s">
        <v>1035</v>
      </c>
      <c r="F24" s="35" t="s">
        <v>27</v>
      </c>
      <c r="G24" s="18" t="s">
        <v>1036</v>
      </c>
      <c r="H24" s="23" t="s">
        <v>1037</v>
      </c>
      <c r="I24" s="18">
        <v>8296497556</v>
      </c>
      <c r="J24" s="18" t="s">
        <v>1038</v>
      </c>
      <c r="K24" s="18" t="s">
        <v>173</v>
      </c>
      <c r="L24" s="18">
        <v>5</v>
      </c>
      <c r="M24" s="18" t="s">
        <v>1039</v>
      </c>
      <c r="N24" s="18" t="s">
        <v>173</v>
      </c>
      <c r="O24" s="18">
        <v>3</v>
      </c>
      <c r="P24" s="18" t="s">
        <v>1040</v>
      </c>
      <c r="Q24" s="18" t="s">
        <v>173</v>
      </c>
      <c r="R24" s="18">
        <v>3</v>
      </c>
      <c r="S24" s="12" t="s">
        <v>1041</v>
      </c>
      <c r="T24" s="12" t="s">
        <v>173</v>
      </c>
      <c r="U24" s="36">
        <v>3</v>
      </c>
    </row>
    <row r="25" spans="1:21" ht="13.8">
      <c r="A25" s="33" t="s">
        <v>1421</v>
      </c>
      <c r="B25" s="34" t="s">
        <v>1020</v>
      </c>
      <c r="C25" s="34" t="s">
        <v>24</v>
      </c>
      <c r="D25" s="21" t="s">
        <v>1408</v>
      </c>
      <c r="E25" s="35" t="s">
        <v>1409</v>
      </c>
      <c r="F25" s="35" t="s">
        <v>27</v>
      </c>
      <c r="G25" s="18" t="s">
        <v>1085</v>
      </c>
      <c r="H25" s="18" t="s">
        <v>1410</v>
      </c>
      <c r="I25" s="18">
        <v>8073243793</v>
      </c>
      <c r="J25" s="18" t="s">
        <v>1411</v>
      </c>
      <c r="K25" s="18" t="s">
        <v>199</v>
      </c>
      <c r="L25" s="18">
        <v>7</v>
      </c>
      <c r="M25" s="18" t="s">
        <v>1412</v>
      </c>
      <c r="N25" s="18" t="s">
        <v>199</v>
      </c>
      <c r="O25" s="18">
        <v>7</v>
      </c>
      <c r="P25" s="18" t="s">
        <v>1216</v>
      </c>
      <c r="Q25" s="18" t="s">
        <v>199</v>
      </c>
      <c r="R25" s="18">
        <v>7</v>
      </c>
      <c r="S25" s="12"/>
      <c r="T25" s="12"/>
      <c r="U25" s="36"/>
    </row>
    <row r="26" spans="1:21" ht="13.8">
      <c r="A26" s="37" t="s">
        <v>1421</v>
      </c>
      <c r="B26" s="38" t="s">
        <v>1047</v>
      </c>
      <c r="C26" s="38" t="s">
        <v>24</v>
      </c>
      <c r="D26" s="24"/>
      <c r="E26" s="18" t="s">
        <v>1048</v>
      </c>
      <c r="F26" s="39" t="s">
        <v>27</v>
      </c>
      <c r="G26" s="18" t="s">
        <v>1049</v>
      </c>
      <c r="H26" s="23" t="s">
        <v>1050</v>
      </c>
      <c r="I26" s="18">
        <v>8970161363</v>
      </c>
      <c r="J26" s="18" t="s">
        <v>1048</v>
      </c>
      <c r="K26" s="18" t="s">
        <v>32</v>
      </c>
      <c r="L26" s="18">
        <v>3</v>
      </c>
      <c r="M26" s="18" t="s">
        <v>1051</v>
      </c>
      <c r="N26" s="18" t="s">
        <v>32</v>
      </c>
      <c r="O26" s="18">
        <v>3</v>
      </c>
      <c r="P26" s="18" t="s">
        <v>1052</v>
      </c>
      <c r="Q26" s="18" t="s">
        <v>32</v>
      </c>
      <c r="R26" s="18">
        <v>3</v>
      </c>
      <c r="S26" s="12"/>
      <c r="T26" s="12"/>
      <c r="U26" s="36"/>
    </row>
    <row r="27" spans="1:21" ht="13.8">
      <c r="A27" s="37" t="s">
        <v>1421</v>
      </c>
      <c r="B27" s="38" t="s">
        <v>1075</v>
      </c>
      <c r="C27" s="38" t="s">
        <v>24</v>
      </c>
      <c r="D27" s="22" t="s">
        <v>1076</v>
      </c>
      <c r="E27" s="18" t="s">
        <v>1077</v>
      </c>
      <c r="F27" s="39" t="s">
        <v>27</v>
      </c>
      <c r="G27" s="18" t="s">
        <v>1078</v>
      </c>
      <c r="H27" s="23" t="s">
        <v>1079</v>
      </c>
      <c r="I27" s="18">
        <v>8217612080</v>
      </c>
      <c r="J27" s="18" t="s">
        <v>1077</v>
      </c>
      <c r="K27" s="18" t="s">
        <v>199</v>
      </c>
      <c r="L27" s="18">
        <v>5</v>
      </c>
      <c r="M27" s="18" t="s">
        <v>1080</v>
      </c>
      <c r="N27" s="18" t="s">
        <v>199</v>
      </c>
      <c r="O27" s="18">
        <v>5</v>
      </c>
      <c r="P27" s="18" t="s">
        <v>1081</v>
      </c>
      <c r="Q27" s="18" t="s">
        <v>199</v>
      </c>
      <c r="R27" s="18">
        <v>5</v>
      </c>
      <c r="S27" s="12" t="s">
        <v>1082</v>
      </c>
      <c r="T27" s="12" t="s">
        <v>199</v>
      </c>
      <c r="U27" s="36">
        <v>5</v>
      </c>
    </row>
    <row r="28" spans="1:21" ht="13.8">
      <c r="A28" s="37" t="s">
        <v>1421</v>
      </c>
      <c r="B28" s="38" t="s">
        <v>177</v>
      </c>
      <c r="C28" s="38" t="s">
        <v>24</v>
      </c>
      <c r="D28" s="22" t="s">
        <v>178</v>
      </c>
      <c r="E28" s="18" t="s">
        <v>179</v>
      </c>
      <c r="F28" s="39" t="s">
        <v>27</v>
      </c>
      <c r="G28" s="18" t="s">
        <v>180</v>
      </c>
      <c r="H28" s="23" t="s">
        <v>181</v>
      </c>
      <c r="I28" s="18">
        <v>6364420514</v>
      </c>
      <c r="J28" s="18" t="s">
        <v>179</v>
      </c>
      <c r="K28" s="18" t="s">
        <v>36</v>
      </c>
      <c r="L28" s="18">
        <v>5</v>
      </c>
      <c r="M28" s="18" t="s">
        <v>182</v>
      </c>
      <c r="N28" s="18" t="s">
        <v>36</v>
      </c>
      <c r="O28" s="18">
        <v>5</v>
      </c>
      <c r="P28" s="18" t="s">
        <v>183</v>
      </c>
      <c r="Q28" s="18" t="s">
        <v>36</v>
      </c>
      <c r="R28" s="18">
        <v>5</v>
      </c>
      <c r="S28" s="12"/>
      <c r="T28" s="12"/>
      <c r="U28" s="36"/>
    </row>
    <row r="29" spans="1:21" ht="13.8">
      <c r="A29" s="37" t="s">
        <v>1421</v>
      </c>
      <c r="B29" s="18" t="s">
        <v>1290</v>
      </c>
      <c r="C29" s="38" t="s">
        <v>24</v>
      </c>
      <c r="D29" s="21" t="s">
        <v>1291</v>
      </c>
      <c r="E29" s="18" t="s">
        <v>1292</v>
      </c>
      <c r="F29" s="39" t="s">
        <v>27</v>
      </c>
      <c r="G29" s="18" t="s">
        <v>1293</v>
      </c>
      <c r="H29" s="18" t="s">
        <v>1294</v>
      </c>
      <c r="I29" s="18">
        <v>9746126671</v>
      </c>
      <c r="J29" s="18" t="s">
        <v>1295</v>
      </c>
      <c r="K29" s="18" t="s">
        <v>36</v>
      </c>
      <c r="L29" s="18">
        <v>5</v>
      </c>
      <c r="M29" s="39" t="s">
        <v>1292</v>
      </c>
      <c r="N29" s="18" t="s">
        <v>36</v>
      </c>
      <c r="O29" s="18">
        <v>5</v>
      </c>
      <c r="P29" s="18" t="s">
        <v>1296</v>
      </c>
      <c r="Q29" s="18" t="s">
        <v>36</v>
      </c>
      <c r="R29" s="18">
        <v>5</v>
      </c>
      <c r="S29" s="18" t="s">
        <v>1297</v>
      </c>
      <c r="T29" s="12" t="s">
        <v>36</v>
      </c>
      <c r="U29" s="36">
        <v>5</v>
      </c>
    </row>
    <row r="30" spans="1:21" ht="13.8">
      <c r="A30" s="37" t="s">
        <v>1421</v>
      </c>
      <c r="B30" s="38" t="s">
        <v>892</v>
      </c>
      <c r="C30" s="38" t="s">
        <v>24</v>
      </c>
      <c r="D30" s="24"/>
      <c r="E30" s="18" t="s">
        <v>893</v>
      </c>
      <c r="F30" s="39" t="s">
        <v>27</v>
      </c>
      <c r="G30" s="18" t="s">
        <v>894</v>
      </c>
      <c r="H30" s="23" t="s">
        <v>895</v>
      </c>
      <c r="I30" s="18">
        <v>9148234755</v>
      </c>
      <c r="J30" s="18" t="s">
        <v>896</v>
      </c>
      <c r="K30" s="18" t="s">
        <v>32</v>
      </c>
      <c r="L30" s="18">
        <v>3</v>
      </c>
      <c r="M30" s="18" t="s">
        <v>893</v>
      </c>
      <c r="N30" s="18" t="s">
        <v>32</v>
      </c>
      <c r="O30" s="18">
        <v>3</v>
      </c>
      <c r="P30" s="18" t="s">
        <v>897</v>
      </c>
      <c r="Q30" s="18" t="s">
        <v>32</v>
      </c>
      <c r="R30" s="18">
        <v>3</v>
      </c>
      <c r="S30" s="18" t="s">
        <v>898</v>
      </c>
      <c r="T30" s="12" t="s">
        <v>32</v>
      </c>
      <c r="U30" s="36">
        <v>3</v>
      </c>
    </row>
    <row r="31" spans="1:21" ht="13.8">
      <c r="A31" s="37" t="s">
        <v>1421</v>
      </c>
      <c r="B31" s="38" t="s">
        <v>655</v>
      </c>
      <c r="C31" s="38" t="s">
        <v>24</v>
      </c>
      <c r="D31" s="22" t="s">
        <v>656</v>
      </c>
      <c r="E31" s="18" t="s">
        <v>657</v>
      </c>
      <c r="F31" s="39" t="s">
        <v>27</v>
      </c>
      <c r="G31" s="18" t="s">
        <v>658</v>
      </c>
      <c r="H31" s="23" t="s">
        <v>659</v>
      </c>
      <c r="I31" s="18">
        <v>8762116456</v>
      </c>
      <c r="J31" s="18" t="s">
        <v>660</v>
      </c>
      <c r="K31" s="18" t="s">
        <v>661</v>
      </c>
      <c r="L31" s="18">
        <v>3</v>
      </c>
      <c r="M31" s="18" t="s">
        <v>662</v>
      </c>
      <c r="N31" s="18" t="s">
        <v>661</v>
      </c>
      <c r="O31" s="18">
        <v>3</v>
      </c>
      <c r="P31" s="18" t="s">
        <v>663</v>
      </c>
      <c r="Q31" s="18" t="s">
        <v>661</v>
      </c>
      <c r="R31" s="18">
        <v>3</v>
      </c>
      <c r="S31" s="18" t="s">
        <v>664</v>
      </c>
      <c r="T31" s="12" t="s">
        <v>661</v>
      </c>
      <c r="U31" s="36">
        <v>3</v>
      </c>
    </row>
    <row r="32" spans="1:21" ht="13.8">
      <c r="A32" s="33" t="s">
        <v>1421</v>
      </c>
      <c r="B32" s="34" t="s">
        <v>1140</v>
      </c>
      <c r="C32" s="34" t="s">
        <v>24</v>
      </c>
      <c r="D32" s="22" t="s">
        <v>1141</v>
      </c>
      <c r="E32" s="18" t="s">
        <v>1142</v>
      </c>
      <c r="F32" s="35" t="s">
        <v>27</v>
      </c>
      <c r="G32" s="18" t="s">
        <v>1049</v>
      </c>
      <c r="H32" s="23" t="s">
        <v>1143</v>
      </c>
      <c r="I32" s="18">
        <v>6282255036</v>
      </c>
      <c r="J32" s="18" t="s">
        <v>1144</v>
      </c>
      <c r="K32" s="18" t="s">
        <v>46</v>
      </c>
      <c r="L32" s="18">
        <v>7</v>
      </c>
      <c r="M32" s="18" t="s">
        <v>1145</v>
      </c>
      <c r="N32" s="18" t="s">
        <v>32</v>
      </c>
      <c r="O32" s="18">
        <v>7</v>
      </c>
      <c r="P32" s="18" t="s">
        <v>1146</v>
      </c>
      <c r="Q32" s="18" t="s">
        <v>36</v>
      </c>
      <c r="R32" s="18">
        <v>7</v>
      </c>
      <c r="S32" s="12" t="s">
        <v>1147</v>
      </c>
      <c r="T32" s="12" t="s">
        <v>46</v>
      </c>
      <c r="U32" s="36">
        <v>7</v>
      </c>
    </row>
    <row r="33" spans="1:21" ht="13.8">
      <c r="A33" s="33" t="s">
        <v>1421</v>
      </c>
      <c r="B33" s="34" t="s">
        <v>398</v>
      </c>
      <c r="C33" s="34" t="s">
        <v>24</v>
      </c>
      <c r="D33" s="22" t="s">
        <v>399</v>
      </c>
      <c r="E33" s="18" t="s">
        <v>400</v>
      </c>
      <c r="F33" s="35" t="s">
        <v>27</v>
      </c>
      <c r="G33" s="18" t="s">
        <v>393</v>
      </c>
      <c r="H33" s="18" t="s">
        <v>401</v>
      </c>
      <c r="I33" s="18">
        <v>7619554344</v>
      </c>
      <c r="J33" s="18" t="s">
        <v>400</v>
      </c>
      <c r="K33" s="18" t="s">
        <v>36</v>
      </c>
      <c r="L33" s="18">
        <v>5</v>
      </c>
      <c r="M33" s="18" t="s">
        <v>402</v>
      </c>
      <c r="N33" s="18" t="s">
        <v>36</v>
      </c>
      <c r="O33" s="18">
        <v>5</v>
      </c>
      <c r="P33" s="18" t="s">
        <v>403</v>
      </c>
      <c r="Q33" s="18" t="s">
        <v>36</v>
      </c>
      <c r="R33" s="18">
        <v>5</v>
      </c>
      <c r="S33" s="12" t="s">
        <v>404</v>
      </c>
      <c r="T33" s="12" t="s">
        <v>36</v>
      </c>
      <c r="U33" s="36">
        <v>5</v>
      </c>
    </row>
    <row r="34" spans="1:21" ht="13.8">
      <c r="A34" s="33" t="s">
        <v>1421</v>
      </c>
      <c r="B34" s="18" t="s">
        <v>1061</v>
      </c>
      <c r="C34" s="34" t="s">
        <v>24</v>
      </c>
      <c r="D34" s="22" t="s">
        <v>1062</v>
      </c>
      <c r="E34" s="18" t="s">
        <v>1063</v>
      </c>
      <c r="F34" s="35" t="s">
        <v>27</v>
      </c>
      <c r="G34" s="18" t="s">
        <v>1049</v>
      </c>
      <c r="H34" s="23" t="s">
        <v>1064</v>
      </c>
      <c r="I34" s="18" t="s">
        <v>1065</v>
      </c>
      <c r="J34" s="18" t="s">
        <v>1063</v>
      </c>
      <c r="K34" s="18" t="s">
        <v>199</v>
      </c>
      <c r="L34" s="18">
        <v>5</v>
      </c>
      <c r="M34" s="18" t="s">
        <v>1066</v>
      </c>
      <c r="N34" s="18" t="s">
        <v>199</v>
      </c>
      <c r="O34" s="18">
        <v>5</v>
      </c>
      <c r="P34" s="18" t="s">
        <v>1067</v>
      </c>
      <c r="Q34" s="18" t="s">
        <v>199</v>
      </c>
      <c r="R34" s="18">
        <v>5</v>
      </c>
      <c r="S34" s="12" t="s">
        <v>1068</v>
      </c>
      <c r="T34" s="12" t="s">
        <v>199</v>
      </c>
      <c r="U34" s="36">
        <v>5</v>
      </c>
    </row>
    <row r="35" spans="1:21" ht="13.8">
      <c r="A35" s="33" t="s">
        <v>1421</v>
      </c>
      <c r="B35" s="34" t="s">
        <v>192</v>
      </c>
      <c r="C35" s="34" t="s">
        <v>24</v>
      </c>
      <c r="D35" s="22" t="s">
        <v>193</v>
      </c>
      <c r="E35" s="18" t="s">
        <v>194</v>
      </c>
      <c r="F35" s="35" t="s">
        <v>27</v>
      </c>
      <c r="G35" s="18" t="s">
        <v>94</v>
      </c>
      <c r="H35" s="23" t="s">
        <v>195</v>
      </c>
      <c r="I35" s="18">
        <v>9845499919</v>
      </c>
      <c r="J35" s="18" t="s">
        <v>196</v>
      </c>
      <c r="K35" s="18" t="s">
        <v>197</v>
      </c>
      <c r="L35" s="18">
        <v>1</v>
      </c>
      <c r="M35" s="18" t="s">
        <v>198</v>
      </c>
      <c r="N35" s="18" t="s">
        <v>199</v>
      </c>
      <c r="O35" s="18">
        <v>1</v>
      </c>
      <c r="P35" s="18" t="s">
        <v>200</v>
      </c>
      <c r="Q35" s="18" t="s">
        <v>199</v>
      </c>
      <c r="R35" s="18">
        <v>1</v>
      </c>
      <c r="S35" s="12" t="s">
        <v>201</v>
      </c>
      <c r="T35" s="12" t="s">
        <v>36</v>
      </c>
      <c r="U35" s="36">
        <v>1</v>
      </c>
    </row>
    <row r="36" spans="1:21" ht="13.8">
      <c r="A36" s="33" t="s">
        <v>1421</v>
      </c>
      <c r="B36" s="34" t="s">
        <v>939</v>
      </c>
      <c r="C36" s="34" t="s">
        <v>24</v>
      </c>
      <c r="D36" s="24"/>
      <c r="E36" s="18" t="s">
        <v>940</v>
      </c>
      <c r="F36" s="35" t="s">
        <v>27</v>
      </c>
      <c r="G36" s="18" t="s">
        <v>941</v>
      </c>
      <c r="H36" s="23" t="s">
        <v>942</v>
      </c>
      <c r="I36" s="18">
        <v>7902276910</v>
      </c>
      <c r="J36" s="18" t="s">
        <v>940</v>
      </c>
      <c r="K36" s="18" t="s">
        <v>36</v>
      </c>
      <c r="L36" s="18">
        <v>5</v>
      </c>
      <c r="M36" s="18" t="s">
        <v>943</v>
      </c>
      <c r="N36" s="18" t="s">
        <v>36</v>
      </c>
      <c r="O36" s="18">
        <v>5</v>
      </c>
      <c r="P36" s="18" t="s">
        <v>944</v>
      </c>
      <c r="Q36" s="18" t="s">
        <v>36</v>
      </c>
      <c r="R36" s="18">
        <v>5</v>
      </c>
      <c r="S36" s="12" t="s">
        <v>945</v>
      </c>
      <c r="T36" s="12" t="s">
        <v>36</v>
      </c>
      <c r="U36" s="36">
        <v>5</v>
      </c>
    </row>
    <row r="37" spans="1:21" ht="13.8">
      <c r="A37" s="33" t="s">
        <v>1421</v>
      </c>
      <c r="B37" s="34" t="s">
        <v>1105</v>
      </c>
      <c r="C37" s="34" t="s">
        <v>24</v>
      </c>
      <c r="D37" s="22" t="s">
        <v>1106</v>
      </c>
      <c r="E37" s="18" t="s">
        <v>1107</v>
      </c>
      <c r="F37" s="35" t="s">
        <v>27</v>
      </c>
      <c r="G37" s="18" t="s">
        <v>1049</v>
      </c>
      <c r="H37" s="23" t="s">
        <v>1108</v>
      </c>
      <c r="I37" s="18">
        <v>9037208437</v>
      </c>
      <c r="J37" s="18" t="s">
        <v>1107</v>
      </c>
      <c r="K37" s="18" t="s">
        <v>36</v>
      </c>
      <c r="L37" s="18">
        <v>5</v>
      </c>
      <c r="M37" s="18" t="s">
        <v>1109</v>
      </c>
      <c r="N37" s="18" t="s">
        <v>199</v>
      </c>
      <c r="O37" s="18">
        <v>5</v>
      </c>
      <c r="P37" s="18" t="s">
        <v>1110</v>
      </c>
      <c r="Q37" s="18" t="s">
        <v>199</v>
      </c>
      <c r="R37" s="18">
        <v>5</v>
      </c>
      <c r="S37" s="12" t="s">
        <v>1111</v>
      </c>
      <c r="T37" s="12" t="s">
        <v>199</v>
      </c>
      <c r="U37" s="36">
        <v>5</v>
      </c>
    </row>
    <row r="38" spans="1:21" ht="13.8">
      <c r="A38" s="33" t="s">
        <v>1421</v>
      </c>
      <c r="B38" s="34" t="s">
        <v>914</v>
      </c>
      <c r="C38" s="34" t="s">
        <v>24</v>
      </c>
      <c r="D38" s="22" t="s">
        <v>915</v>
      </c>
      <c r="E38" s="18" t="s">
        <v>916</v>
      </c>
      <c r="F38" s="35" t="s">
        <v>27</v>
      </c>
      <c r="G38" s="18" t="s">
        <v>917</v>
      </c>
      <c r="H38" s="23" t="s">
        <v>918</v>
      </c>
      <c r="I38" s="18">
        <v>8431257487</v>
      </c>
      <c r="J38" s="18" t="s">
        <v>916</v>
      </c>
      <c r="K38" s="18" t="s">
        <v>199</v>
      </c>
      <c r="L38" s="18">
        <v>5</v>
      </c>
      <c r="M38" s="18" t="s">
        <v>919</v>
      </c>
      <c r="N38" s="18" t="s">
        <v>36</v>
      </c>
      <c r="O38" s="18">
        <v>5</v>
      </c>
      <c r="P38" s="18" t="s">
        <v>920</v>
      </c>
      <c r="Q38" s="18" t="s">
        <v>36</v>
      </c>
      <c r="R38" s="18">
        <v>5</v>
      </c>
      <c r="S38" s="12" t="s">
        <v>921</v>
      </c>
      <c r="T38" s="12" t="s">
        <v>36</v>
      </c>
      <c r="U38" s="36">
        <v>5</v>
      </c>
    </row>
    <row r="39" spans="1:21" ht="13.8">
      <c r="A39" s="37" t="s">
        <v>1421</v>
      </c>
      <c r="B39" s="18" t="s">
        <v>1354</v>
      </c>
      <c r="C39" s="38" t="s">
        <v>24</v>
      </c>
      <c r="D39" s="21" t="s">
        <v>1355</v>
      </c>
      <c r="E39" s="18" t="s">
        <v>1356</v>
      </c>
      <c r="F39" s="39" t="s">
        <v>27</v>
      </c>
      <c r="G39" s="18" t="s">
        <v>1357</v>
      </c>
      <c r="H39" s="18" t="s">
        <v>1358</v>
      </c>
      <c r="I39" s="18">
        <v>7676280163</v>
      </c>
      <c r="J39" s="18" t="s">
        <v>1359</v>
      </c>
      <c r="K39" s="18" t="s">
        <v>36</v>
      </c>
      <c r="L39" s="18">
        <v>7</v>
      </c>
      <c r="M39" s="18" t="s">
        <v>1356</v>
      </c>
      <c r="N39" s="18" t="s">
        <v>36</v>
      </c>
      <c r="O39" s="18">
        <v>7</v>
      </c>
      <c r="P39" s="18" t="s">
        <v>1360</v>
      </c>
      <c r="Q39" s="18" t="s">
        <v>173</v>
      </c>
      <c r="R39" s="18">
        <v>7</v>
      </c>
      <c r="S39" s="18" t="s">
        <v>1361</v>
      </c>
      <c r="T39" s="12" t="s">
        <v>173</v>
      </c>
      <c r="U39" s="36">
        <v>7</v>
      </c>
    </row>
    <row r="40" spans="1:21" ht="13.8">
      <c r="A40" s="33" t="s">
        <v>1421</v>
      </c>
      <c r="B40" s="18" t="s">
        <v>1362</v>
      </c>
      <c r="C40" s="34" t="s">
        <v>24</v>
      </c>
      <c r="D40" s="21" t="s">
        <v>1363</v>
      </c>
      <c r="E40" s="18" t="s">
        <v>1364</v>
      </c>
      <c r="F40" s="35" t="s">
        <v>27</v>
      </c>
      <c r="G40" s="18" t="s">
        <v>1365</v>
      </c>
      <c r="H40" s="18" t="s">
        <v>1366</v>
      </c>
      <c r="I40" s="18">
        <v>8088594453</v>
      </c>
      <c r="J40" s="18" t="s">
        <v>1364</v>
      </c>
      <c r="K40" s="18" t="s">
        <v>36</v>
      </c>
      <c r="L40" s="18">
        <v>5</v>
      </c>
      <c r="M40" s="18" t="s">
        <v>1367</v>
      </c>
      <c r="N40" s="18" t="s">
        <v>46</v>
      </c>
      <c r="O40" s="18">
        <v>5</v>
      </c>
      <c r="P40" s="18" t="s">
        <v>1368</v>
      </c>
      <c r="Q40" s="18" t="s">
        <v>46</v>
      </c>
      <c r="R40" s="18">
        <v>5</v>
      </c>
      <c r="S40" s="12"/>
      <c r="T40" s="12"/>
      <c r="U40" s="36"/>
    </row>
    <row r="41" spans="1:21" ht="13.8">
      <c r="A41" s="37" t="s">
        <v>1421</v>
      </c>
      <c r="B41" s="38" t="s">
        <v>1012</v>
      </c>
      <c r="C41" s="38" t="s">
        <v>24</v>
      </c>
      <c r="D41" s="22" t="s">
        <v>1013</v>
      </c>
      <c r="E41" s="18" t="s">
        <v>1014</v>
      </c>
      <c r="F41" s="39" t="s">
        <v>27</v>
      </c>
      <c r="G41" s="18" t="s">
        <v>1015</v>
      </c>
      <c r="H41" s="23" t="s">
        <v>1016</v>
      </c>
      <c r="I41" s="18">
        <v>9916504797</v>
      </c>
      <c r="J41" s="18" t="s">
        <v>1014</v>
      </c>
      <c r="K41" s="18" t="s">
        <v>36</v>
      </c>
      <c r="L41" s="18">
        <v>5</v>
      </c>
      <c r="M41" s="18" t="s">
        <v>1017</v>
      </c>
      <c r="N41" s="18" t="s">
        <v>36</v>
      </c>
      <c r="O41" s="18">
        <v>5</v>
      </c>
      <c r="P41" s="18" t="s">
        <v>1018</v>
      </c>
      <c r="Q41" s="18" t="s">
        <v>36</v>
      </c>
      <c r="R41" s="18">
        <v>5</v>
      </c>
      <c r="S41" s="12" t="s">
        <v>1019</v>
      </c>
      <c r="T41" s="12" t="s">
        <v>36</v>
      </c>
      <c r="U41" s="36">
        <v>5</v>
      </c>
    </row>
    <row r="42" spans="1:21" ht="13.8">
      <c r="A42" s="40" t="s">
        <v>1421</v>
      </c>
      <c r="B42" s="41" t="s">
        <v>595</v>
      </c>
      <c r="C42" s="41" t="s">
        <v>24</v>
      </c>
      <c r="D42" s="46" t="s">
        <v>596</v>
      </c>
      <c r="E42" s="43" t="s">
        <v>597</v>
      </c>
      <c r="F42" s="42" t="s">
        <v>27</v>
      </c>
      <c r="G42" s="43" t="s">
        <v>598</v>
      </c>
      <c r="H42" s="47" t="s">
        <v>599</v>
      </c>
      <c r="I42" s="43">
        <v>9901645590</v>
      </c>
      <c r="J42" s="43" t="s">
        <v>600</v>
      </c>
      <c r="K42" s="43" t="s">
        <v>439</v>
      </c>
      <c r="L42" s="43">
        <v>3</v>
      </c>
      <c r="M42" s="43" t="s">
        <v>601</v>
      </c>
      <c r="N42" s="43" t="s">
        <v>439</v>
      </c>
      <c r="O42" s="43">
        <v>3</v>
      </c>
      <c r="P42" s="43" t="s">
        <v>602</v>
      </c>
      <c r="Q42" s="43" t="s">
        <v>439</v>
      </c>
      <c r="R42" s="43">
        <v>3</v>
      </c>
      <c r="S42" s="44" t="s">
        <v>603</v>
      </c>
      <c r="T42" s="44" t="s">
        <v>439</v>
      </c>
      <c r="U42" s="45">
        <v>3</v>
      </c>
    </row>
  </sheetData>
  <sortState xmlns:xlrd2="http://schemas.microsoft.com/office/spreadsheetml/2017/richdata2" ref="A3:U42">
    <sortCondition ref="B1:B42"/>
  </sortState>
  <dataValidations count="2">
    <dataValidation type="list" allowBlank="1" sqref="C2:C42" xr:uid="{60A421C0-EE84-4D90-95E0-B26B8542AE17}">
      <formula1>"Software,Hardware"</formula1>
    </dataValidation>
    <dataValidation type="list" allowBlank="1" sqref="F2:F42" xr:uid="{4ED010F0-0B82-440D-87BE-6A35E8DB5E8C}">
      <formula1>"Bangalore Section,Mangalore Subsection,Mysore Subsection,North Karnataka Subsection"</formula1>
    </dataValidation>
  </dataValidations>
  <hyperlinks>
    <hyperlink ref="D2" r:id="rId1" xr:uid="{B8176CEF-6BD0-4DD3-BCDD-94D19E583B20}"/>
    <hyperlink ref="H2" r:id="rId2" xr:uid="{708A6A4F-9BE1-4895-9639-32D9C63DDC21}"/>
    <hyperlink ref="D13" r:id="rId3" xr:uid="{C5FBBCAD-99DA-4CEA-A22E-51BFBE90612C}"/>
    <hyperlink ref="D17" r:id="rId4" xr:uid="{F0B78553-CB0E-45D7-96D0-A2524BA19E5B}"/>
    <hyperlink ref="D28" r:id="rId5" xr:uid="{71328622-B483-49FF-856A-43D444F253E2}"/>
    <hyperlink ref="D35" r:id="rId6" xr:uid="{90C4BEFB-F8AD-4D7C-8420-DCC4F41D62BA}"/>
    <hyperlink ref="D15" r:id="rId7" xr:uid="{0735401A-6D23-4EF1-941D-9F4716C35FDB}"/>
    <hyperlink ref="D33" r:id="rId8" xr:uid="{E1E8E04B-2700-43A9-96FB-56C2891C6B2E}"/>
    <hyperlink ref="D20" r:id="rId9" xr:uid="{D5A1D2EE-9A2E-4CB5-8F46-834ED6633CDE}"/>
    <hyperlink ref="D10" r:id="rId10" xr:uid="{2DA4FF8E-7C20-418E-95A1-A88301BF7782}"/>
    <hyperlink ref="D11" r:id="rId11" xr:uid="{BC0DD1AE-25CA-4E86-B8B2-52566A5FFC14}"/>
    <hyperlink ref="D16" r:id="rId12" xr:uid="{E1C505A4-A7E7-4B49-8176-2922A22A2A8F}"/>
    <hyperlink ref="D42" r:id="rId13" xr:uid="{6F6EEC60-455F-4744-AC71-BB50FD1A40F1}"/>
    <hyperlink ref="D31" r:id="rId14" xr:uid="{E896FF09-0FEE-417C-B014-959FA4BEB6C0}"/>
    <hyperlink ref="D18" r:id="rId15" xr:uid="{F929A29A-F717-4647-A42E-FA7D8D6986DB}"/>
    <hyperlink ref="D22" r:id="rId16" xr:uid="{1787533C-AD17-43FA-B992-A45D244EB029}"/>
    <hyperlink ref="D38" r:id="rId17" xr:uid="{2CA7BB2B-1FA7-4C9E-9F4F-59B1099217CC}"/>
    <hyperlink ref="D8" r:id="rId18" xr:uid="{4761CD16-71FC-4EFC-A63E-3C32538E2878}"/>
    <hyperlink ref="D41" r:id="rId19" xr:uid="{872ED024-9A1A-468E-A61C-41DFA3F0951E}"/>
    <hyperlink ref="D34" r:id="rId20" xr:uid="{DCD37187-E753-4357-B37C-F550ACA25780}"/>
    <hyperlink ref="D27" r:id="rId21" xr:uid="{5944E9D2-337E-4305-A6F1-14D49CAE22C0}"/>
    <hyperlink ref="D19" r:id="rId22" xr:uid="{C37B9B76-A46C-4418-9BD6-8DB08185EDF5}"/>
    <hyperlink ref="D9" r:id="rId23" xr:uid="{16D1B8E4-04DF-4C9D-AC10-7F791E4FAEA6}"/>
    <hyperlink ref="D37" r:id="rId24" xr:uid="{3E5AE433-0587-47A9-B21B-D711CD6094BA}"/>
    <hyperlink ref="D32" r:id="rId25" xr:uid="{EB7AF1EB-7045-4B33-936F-9381D4718D13}"/>
    <hyperlink ref="D4" r:id="rId26" xr:uid="{41A1D4C5-7D4B-4FF3-8B95-412AB90EA4A1}"/>
    <hyperlink ref="D29" r:id="rId27" xr:uid="{93689C02-0D7E-40CC-B7F8-BF4F571713D0}"/>
    <hyperlink ref="D3" r:id="rId28" xr:uid="{D2966C60-DDD6-4C3E-946C-FA917BC029F5}"/>
    <hyperlink ref="D39" r:id="rId29" xr:uid="{0AFA0363-847F-45FF-8BA6-3072170EBBC2}"/>
    <hyperlink ref="D40" r:id="rId30" xr:uid="{F031F9F1-D64B-4E26-9DDF-4901A477B6F9}"/>
    <hyperlink ref="D25" r:id="rId31" xr:uid="{3D8095DA-C815-4739-A0E3-FF70A19F8C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759E-88E1-49D2-9DFF-3600F6F38E37}">
  <dimension ref="A1:E17"/>
  <sheetViews>
    <sheetView zoomScaleNormal="100" workbookViewId="0">
      <selection activeCell="C22" sqref="C22"/>
    </sheetView>
  </sheetViews>
  <sheetFormatPr defaultRowHeight="13.2"/>
  <cols>
    <col min="1" max="1" width="15.21875" bestFit="1" customWidth="1"/>
    <col min="2" max="2" width="15.21875" customWidth="1"/>
    <col min="3" max="3" width="25.21875" customWidth="1"/>
    <col min="4" max="4" width="66.33203125" bestFit="1" customWidth="1"/>
    <col min="5" max="5" width="37" bestFit="1" customWidth="1"/>
  </cols>
  <sheetData>
    <row r="1" spans="1:5">
      <c r="A1" s="48" t="s">
        <v>1427</v>
      </c>
      <c r="B1" s="48"/>
    </row>
    <row r="2" spans="1:5">
      <c r="C2" s="48"/>
    </row>
    <row r="3" spans="1:5">
      <c r="A3" s="55" t="s">
        <v>1423</v>
      </c>
      <c r="B3" s="54" t="s">
        <v>1432</v>
      </c>
      <c r="C3" s="54" t="s">
        <v>1424</v>
      </c>
      <c r="D3" s="54" t="s">
        <v>1428</v>
      </c>
      <c r="E3" s="54" t="s">
        <v>1425</v>
      </c>
    </row>
    <row r="4" spans="1:5" ht="13.8">
      <c r="A4">
        <v>1</v>
      </c>
      <c r="B4" s="48" t="s">
        <v>1457</v>
      </c>
      <c r="C4" s="49" t="s">
        <v>1238</v>
      </c>
      <c r="D4" s="18" t="s">
        <v>941</v>
      </c>
      <c r="E4" s="18" t="s">
        <v>1241</v>
      </c>
    </row>
    <row r="5" spans="1:5">
      <c r="A5">
        <v>2</v>
      </c>
      <c r="B5" s="48" t="s">
        <v>1463</v>
      </c>
      <c r="C5" s="7" t="s">
        <v>23</v>
      </c>
      <c r="D5" s="7" t="s">
        <v>28</v>
      </c>
      <c r="E5" s="7" t="s">
        <v>26</v>
      </c>
    </row>
    <row r="6" spans="1:5" ht="13.8">
      <c r="A6">
        <v>3</v>
      </c>
      <c r="B6" s="48" t="s">
        <v>1456</v>
      </c>
      <c r="C6" s="38" t="s">
        <v>1178</v>
      </c>
      <c r="D6" s="18" t="s">
        <v>1181</v>
      </c>
      <c r="E6" s="18" t="s">
        <v>1180</v>
      </c>
    </row>
    <row r="7" spans="1:5" ht="13.8">
      <c r="A7">
        <v>4</v>
      </c>
      <c r="B7" s="48" t="s">
        <v>1462</v>
      </c>
      <c r="C7" s="38" t="s">
        <v>1134</v>
      </c>
      <c r="D7" s="18" t="s">
        <v>1049</v>
      </c>
      <c r="E7" s="18" t="s">
        <v>1137</v>
      </c>
    </row>
    <row r="8" spans="1:5" ht="13.8">
      <c r="A8">
        <v>5</v>
      </c>
      <c r="B8" s="48" t="s">
        <v>1448</v>
      </c>
      <c r="C8" s="38" t="s">
        <v>930</v>
      </c>
      <c r="D8" s="18" t="s">
        <v>933</v>
      </c>
      <c r="E8" s="18" t="s">
        <v>935</v>
      </c>
    </row>
    <row r="9" spans="1:5" ht="13.8">
      <c r="A9">
        <v>6</v>
      </c>
      <c r="B9" s="48" t="s">
        <v>1454</v>
      </c>
      <c r="C9" s="38" t="s">
        <v>1097</v>
      </c>
      <c r="D9" s="18" t="s">
        <v>1049</v>
      </c>
      <c r="E9" s="18" t="s">
        <v>1101</v>
      </c>
    </row>
    <row r="10" spans="1:5" ht="13.8">
      <c r="A10">
        <v>7</v>
      </c>
      <c r="B10" s="48" t="s">
        <v>1438</v>
      </c>
      <c r="C10" s="38" t="s">
        <v>532</v>
      </c>
      <c r="D10" s="18" t="s">
        <v>535</v>
      </c>
      <c r="E10" s="18" t="s">
        <v>537</v>
      </c>
    </row>
    <row r="11" spans="1:5" ht="13.8">
      <c r="A11">
        <v>8</v>
      </c>
      <c r="B11" s="48" t="s">
        <v>1439</v>
      </c>
      <c r="C11" s="34" t="s">
        <v>548</v>
      </c>
      <c r="D11" s="18" t="s">
        <v>28</v>
      </c>
      <c r="E11" s="18" t="s">
        <v>550</v>
      </c>
    </row>
    <row r="12" spans="1:5" ht="13.8">
      <c r="A12">
        <v>9</v>
      </c>
      <c r="B12" s="48" t="s">
        <v>1460</v>
      </c>
      <c r="C12" s="18" t="s">
        <v>1385</v>
      </c>
      <c r="D12" s="18" t="s">
        <v>1387</v>
      </c>
      <c r="E12" s="18" t="s">
        <v>1389</v>
      </c>
    </row>
    <row r="13" spans="1:5" ht="13.8">
      <c r="A13">
        <v>10</v>
      </c>
      <c r="B13" s="48" t="s">
        <v>1464</v>
      </c>
      <c r="C13" s="38" t="s">
        <v>91</v>
      </c>
      <c r="D13" s="18" t="s">
        <v>94</v>
      </c>
      <c r="E13" s="18" t="s">
        <v>96</v>
      </c>
    </row>
    <row r="14" spans="1:5" ht="13.8">
      <c r="A14">
        <v>11</v>
      </c>
      <c r="B14" s="48" t="s">
        <v>1465</v>
      </c>
      <c r="C14" s="34" t="s">
        <v>689</v>
      </c>
      <c r="D14" s="18" t="s">
        <v>691</v>
      </c>
      <c r="E14" s="18" t="s">
        <v>693</v>
      </c>
    </row>
    <row r="15" spans="1:5" ht="13.8">
      <c r="A15">
        <v>12</v>
      </c>
      <c r="B15" s="48" t="s">
        <v>1466</v>
      </c>
      <c r="C15" s="38" t="s">
        <v>279</v>
      </c>
      <c r="D15" s="18" t="s">
        <v>282</v>
      </c>
      <c r="E15" s="18" t="s">
        <v>281</v>
      </c>
    </row>
    <row r="16" spans="1:5" ht="13.8">
      <c r="A16">
        <v>13</v>
      </c>
      <c r="B16" s="48" t="s">
        <v>1440</v>
      </c>
      <c r="C16" s="18" t="s">
        <v>570</v>
      </c>
      <c r="D16" s="18" t="s">
        <v>573</v>
      </c>
      <c r="E16" s="18" t="s">
        <v>575</v>
      </c>
    </row>
    <row r="17" spans="1:5" ht="13.8">
      <c r="A17">
        <v>14</v>
      </c>
      <c r="B17" s="48" t="s">
        <v>1445</v>
      </c>
      <c r="C17" s="49" t="s">
        <v>847</v>
      </c>
      <c r="D17" s="18" t="s">
        <v>849</v>
      </c>
      <c r="E17" s="18" t="s">
        <v>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7D4C-1DF6-4F3B-B190-6F5659EA4C66}">
  <dimension ref="A1:T23"/>
  <sheetViews>
    <sheetView zoomScale="120" zoomScaleNormal="120" workbookViewId="0">
      <selection activeCell="D24" sqref="D24"/>
    </sheetView>
  </sheetViews>
  <sheetFormatPr defaultRowHeight="13.2"/>
  <cols>
    <col min="1" max="1" width="11.88671875" bestFit="1" customWidth="1"/>
    <col min="2" max="2" width="15.21875" customWidth="1"/>
    <col min="3" max="3" width="16.77734375" customWidth="1"/>
    <col min="4" max="4" width="61.21875" customWidth="1"/>
    <col min="5" max="5" width="24.33203125" bestFit="1" customWidth="1"/>
  </cols>
  <sheetData>
    <row r="1" spans="1:20">
      <c r="A1" s="48" t="s">
        <v>1429</v>
      </c>
      <c r="B1" s="48"/>
    </row>
    <row r="3" spans="1:20">
      <c r="A3" s="54" t="s">
        <v>1423</v>
      </c>
      <c r="B3" s="54" t="s">
        <v>1432</v>
      </c>
      <c r="C3" s="54" t="s">
        <v>1424</v>
      </c>
      <c r="D3" s="54" t="s">
        <v>1428</v>
      </c>
      <c r="E3" s="54" t="s">
        <v>1425</v>
      </c>
    </row>
    <row r="4" spans="1:20" ht="13.8">
      <c r="A4">
        <v>1</v>
      </c>
      <c r="B4" s="48" t="s">
        <v>1437</v>
      </c>
      <c r="C4" s="50" t="s">
        <v>502</v>
      </c>
      <c r="D4" s="18" t="s">
        <v>505</v>
      </c>
      <c r="E4" s="18" t="s">
        <v>504</v>
      </c>
    </row>
    <row r="5" spans="1:20" ht="13.8">
      <c r="A5">
        <v>2</v>
      </c>
      <c r="B5" s="48" t="s">
        <v>1467</v>
      </c>
      <c r="C5" s="51" t="s">
        <v>1354</v>
      </c>
      <c r="D5" s="18" t="s">
        <v>1356</v>
      </c>
      <c r="E5" s="39" t="s">
        <v>27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2"/>
      <c r="T5" s="36"/>
    </row>
    <row r="6" spans="1:20" ht="13.8">
      <c r="A6">
        <v>3</v>
      </c>
      <c r="B6" s="48" t="s">
        <v>1433</v>
      </c>
      <c r="C6" s="34" t="s">
        <v>141</v>
      </c>
      <c r="D6" s="18" t="s">
        <v>144</v>
      </c>
      <c r="E6" s="18" t="s">
        <v>143</v>
      </c>
    </row>
    <row r="7" spans="1:20" ht="13.8">
      <c r="A7">
        <v>4</v>
      </c>
      <c r="B7" s="48" t="s">
        <v>1442</v>
      </c>
      <c r="C7" s="38" t="s">
        <v>719</v>
      </c>
      <c r="D7" s="18" t="s">
        <v>28</v>
      </c>
      <c r="E7" s="18" t="s">
        <v>721</v>
      </c>
    </row>
    <row r="8" spans="1:20" ht="14.4" customHeight="1">
      <c r="A8">
        <v>5</v>
      </c>
      <c r="B8" s="48" t="s">
        <v>1453</v>
      </c>
      <c r="C8" s="34" t="s">
        <v>719</v>
      </c>
      <c r="D8" s="18" t="s">
        <v>1085</v>
      </c>
      <c r="E8" s="18" t="s">
        <v>1084</v>
      </c>
    </row>
    <row r="9" spans="1:20" ht="13.8">
      <c r="A9">
        <v>6</v>
      </c>
      <c r="B9" s="48" t="s">
        <v>1443</v>
      </c>
      <c r="C9" s="34" t="s">
        <v>766</v>
      </c>
      <c r="D9" s="18" t="s">
        <v>768</v>
      </c>
      <c r="E9" s="18" t="s">
        <v>767</v>
      </c>
    </row>
    <row r="10" spans="1:20" ht="13.8">
      <c r="A10">
        <v>7</v>
      </c>
      <c r="B10" s="48" t="s">
        <v>1444</v>
      </c>
      <c r="C10" s="18" t="s">
        <v>831</v>
      </c>
      <c r="D10" s="18" t="s">
        <v>834</v>
      </c>
      <c r="E10" s="18" t="s">
        <v>833</v>
      </c>
    </row>
    <row r="11" spans="1:20" ht="13.8">
      <c r="A11">
        <v>8</v>
      </c>
      <c r="B11" s="48" t="s">
        <v>1436</v>
      </c>
      <c r="C11" s="38" t="s">
        <v>405</v>
      </c>
      <c r="D11" s="18" t="s">
        <v>393</v>
      </c>
      <c r="E11" s="18" t="s">
        <v>406</v>
      </c>
    </row>
    <row r="12" spans="1:20" ht="13.8">
      <c r="A12">
        <v>9</v>
      </c>
      <c r="B12" s="48" t="s">
        <v>1468</v>
      </c>
      <c r="C12" s="34" t="s">
        <v>1020</v>
      </c>
      <c r="D12" s="18" t="s">
        <v>1036</v>
      </c>
      <c r="E12" s="18" t="s">
        <v>1038</v>
      </c>
    </row>
    <row r="13" spans="1:20" ht="13.8">
      <c r="A13">
        <v>10</v>
      </c>
      <c r="B13" s="48" t="s">
        <v>1461</v>
      </c>
      <c r="C13" s="34" t="s">
        <v>1020</v>
      </c>
      <c r="D13" s="18" t="s">
        <v>1085</v>
      </c>
      <c r="E13" s="18" t="s">
        <v>1411</v>
      </c>
    </row>
    <row r="14" spans="1:20" ht="13.8">
      <c r="A14">
        <v>11</v>
      </c>
      <c r="B14" s="48" t="s">
        <v>1450</v>
      </c>
      <c r="C14" s="38" t="s">
        <v>1047</v>
      </c>
      <c r="D14" s="18" t="s">
        <v>1049</v>
      </c>
      <c r="E14" s="18" t="s">
        <v>1048</v>
      </c>
    </row>
    <row r="15" spans="1:20" ht="13.8">
      <c r="A15">
        <v>12</v>
      </c>
      <c r="B15" s="48" t="s">
        <v>1452</v>
      </c>
      <c r="C15" s="38" t="s">
        <v>1075</v>
      </c>
      <c r="D15" s="18" t="s">
        <v>1078</v>
      </c>
      <c r="E15" s="18" t="s">
        <v>1077</v>
      </c>
    </row>
    <row r="16" spans="1:20" ht="13.8">
      <c r="A16">
        <v>13</v>
      </c>
      <c r="B16" s="48" t="s">
        <v>1434</v>
      </c>
      <c r="C16" s="38" t="s">
        <v>177</v>
      </c>
      <c r="D16" s="18" t="s">
        <v>180</v>
      </c>
      <c r="E16" s="18" t="s">
        <v>179</v>
      </c>
    </row>
    <row r="17" spans="1:5" ht="13.8">
      <c r="A17">
        <v>14</v>
      </c>
      <c r="B17" s="48" t="s">
        <v>1458</v>
      </c>
      <c r="C17" s="18" t="s">
        <v>1290</v>
      </c>
      <c r="D17" s="18" t="s">
        <v>1293</v>
      </c>
      <c r="E17" s="18" t="s">
        <v>1295</v>
      </c>
    </row>
    <row r="23" spans="1:5">
      <c r="C23" s="48"/>
    </row>
  </sheetData>
  <dataValidations count="1">
    <dataValidation type="list" allowBlank="1" sqref="E5" xr:uid="{2D8AD732-79A4-4A36-A879-86B45532603C}">
      <formula1>"Bangalore Section,Mangalore Subsection,Mysore Subsection,North Karnataka Subsection"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F20C-886B-4ABC-953A-053AAFB55398}">
  <dimension ref="A1:E17"/>
  <sheetViews>
    <sheetView workbookViewId="0">
      <selection activeCell="D22" sqref="D22"/>
    </sheetView>
  </sheetViews>
  <sheetFormatPr defaultRowHeight="13.2"/>
  <cols>
    <col min="1" max="1" width="11.88671875" bestFit="1" customWidth="1"/>
    <col min="2" max="2" width="15.21875" customWidth="1"/>
    <col min="3" max="3" width="18.44140625" customWidth="1"/>
    <col min="4" max="4" width="53.88671875" bestFit="1" customWidth="1"/>
    <col min="5" max="5" width="23.77734375" bestFit="1" customWidth="1"/>
  </cols>
  <sheetData>
    <row r="1" spans="1:5">
      <c r="A1" s="48" t="s">
        <v>1430</v>
      </c>
      <c r="B1" s="48"/>
    </row>
    <row r="3" spans="1:5">
      <c r="A3" s="54" t="s">
        <v>1423</v>
      </c>
      <c r="B3" s="54" t="s">
        <v>1432</v>
      </c>
      <c r="C3" s="54" t="s">
        <v>1424</v>
      </c>
      <c r="D3" s="54" t="s">
        <v>1428</v>
      </c>
      <c r="E3" s="54" t="s">
        <v>1425</v>
      </c>
    </row>
    <row r="4" spans="1:5" ht="13.8">
      <c r="A4">
        <v>1</v>
      </c>
      <c r="B4" s="48" t="s">
        <v>1469</v>
      </c>
      <c r="C4" s="50" t="s">
        <v>192</v>
      </c>
      <c r="D4" s="18" t="s">
        <v>94</v>
      </c>
      <c r="E4" s="18" t="s">
        <v>196</v>
      </c>
    </row>
    <row r="5" spans="1:5" ht="13.8">
      <c r="A5">
        <v>2</v>
      </c>
      <c r="B5" s="48" t="s">
        <v>1435</v>
      </c>
      <c r="C5" s="50" t="s">
        <v>398</v>
      </c>
      <c r="D5" s="18" t="s">
        <v>393</v>
      </c>
      <c r="E5" s="18" t="s">
        <v>400</v>
      </c>
    </row>
    <row r="6" spans="1:5" ht="13.8">
      <c r="A6">
        <v>3</v>
      </c>
      <c r="B6" s="48" t="s">
        <v>1446</v>
      </c>
      <c r="C6" s="38" t="s">
        <v>892</v>
      </c>
      <c r="D6" s="18" t="s">
        <v>894</v>
      </c>
      <c r="E6" s="18" t="s">
        <v>896</v>
      </c>
    </row>
    <row r="7" spans="1:5" ht="13.8">
      <c r="A7">
        <v>4</v>
      </c>
      <c r="B7" s="48" t="s">
        <v>1470</v>
      </c>
      <c r="C7" s="38" t="s">
        <v>655</v>
      </c>
      <c r="D7" s="18" t="s">
        <v>658</v>
      </c>
      <c r="E7" s="18" t="s">
        <v>660</v>
      </c>
    </row>
    <row r="8" spans="1:5" ht="13.8">
      <c r="A8">
        <v>5</v>
      </c>
      <c r="B8" s="48" t="s">
        <v>1451</v>
      </c>
      <c r="C8" s="18" t="s">
        <v>1061</v>
      </c>
      <c r="D8" s="18" t="s">
        <v>1049</v>
      </c>
      <c r="E8" s="18" t="s">
        <v>1063</v>
      </c>
    </row>
    <row r="9" spans="1:5" ht="13.8">
      <c r="A9">
        <v>6</v>
      </c>
      <c r="B9" s="48" t="s">
        <v>1471</v>
      </c>
      <c r="C9" s="34" t="s">
        <v>939</v>
      </c>
      <c r="D9" s="18" t="s">
        <v>941</v>
      </c>
      <c r="E9" s="18" t="s">
        <v>940</v>
      </c>
    </row>
    <row r="10" spans="1:5" ht="13.8">
      <c r="A10">
        <v>7</v>
      </c>
      <c r="B10" s="48" t="s">
        <v>1455</v>
      </c>
      <c r="C10" s="34" t="s">
        <v>1105</v>
      </c>
      <c r="D10" s="18" t="s">
        <v>1049</v>
      </c>
      <c r="E10" s="18" t="s">
        <v>1107</v>
      </c>
    </row>
    <row r="11" spans="1:5" ht="13.8">
      <c r="A11">
        <v>8</v>
      </c>
      <c r="B11" s="48" t="s">
        <v>1447</v>
      </c>
      <c r="C11" s="34" t="s">
        <v>914</v>
      </c>
      <c r="D11" s="18" t="s">
        <v>917</v>
      </c>
      <c r="E11" s="18" t="s">
        <v>916</v>
      </c>
    </row>
    <row r="12" spans="1:5" ht="13.8">
      <c r="A12">
        <v>9</v>
      </c>
      <c r="B12" s="48" t="s">
        <v>1459</v>
      </c>
      <c r="C12" s="18" t="s">
        <v>1362</v>
      </c>
      <c r="D12" s="18" t="s">
        <v>1365</v>
      </c>
      <c r="E12" s="18" t="s">
        <v>1364</v>
      </c>
    </row>
    <row r="13" spans="1:5" ht="13.8">
      <c r="A13">
        <v>10</v>
      </c>
      <c r="B13" s="48" t="s">
        <v>1449</v>
      </c>
      <c r="C13" s="38" t="s">
        <v>1012</v>
      </c>
      <c r="D13" s="18" t="s">
        <v>1015</v>
      </c>
      <c r="E13" s="18" t="s">
        <v>1014</v>
      </c>
    </row>
    <row r="14" spans="1:5" ht="13.8">
      <c r="A14">
        <v>11</v>
      </c>
      <c r="B14" s="48" t="s">
        <v>1441</v>
      </c>
      <c r="C14" s="41" t="s">
        <v>595</v>
      </c>
      <c r="D14" s="43" t="s">
        <v>598</v>
      </c>
      <c r="E14" s="43" t="s">
        <v>600</v>
      </c>
    </row>
    <row r="15" spans="1:5" ht="13.8">
      <c r="A15">
        <v>12</v>
      </c>
      <c r="B15" s="48" t="s">
        <v>1472</v>
      </c>
      <c r="C15" s="50" t="s">
        <v>1140</v>
      </c>
      <c r="D15" s="18" t="s">
        <v>1049</v>
      </c>
      <c r="E15" s="18" t="s">
        <v>1144</v>
      </c>
    </row>
    <row r="16" spans="1:5">
      <c r="B16" s="48"/>
    </row>
    <row r="17" spans="2:2">
      <c r="B17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02E6-E5D1-4C80-B477-A788CE6756E5}">
  <dimension ref="A1:E12"/>
  <sheetViews>
    <sheetView workbookViewId="0">
      <selection activeCell="E18" sqref="E18"/>
    </sheetView>
  </sheetViews>
  <sheetFormatPr defaultRowHeight="13.2"/>
  <cols>
    <col min="3" max="3" width="14.33203125" bestFit="1" customWidth="1"/>
    <col min="4" max="4" width="17.21875" bestFit="1" customWidth="1"/>
    <col min="5" max="5" width="66.109375" bestFit="1" customWidth="1"/>
  </cols>
  <sheetData>
    <row r="1" spans="1:5">
      <c r="A1" s="52" t="s">
        <v>1422</v>
      </c>
      <c r="B1" s="52"/>
      <c r="C1" s="52"/>
      <c r="D1" s="52"/>
    </row>
    <row r="3" spans="1:5" ht="26.4">
      <c r="A3" s="58" t="s">
        <v>1423</v>
      </c>
      <c r="B3" s="57" t="s">
        <v>1432</v>
      </c>
      <c r="C3" s="58" t="s">
        <v>1424</v>
      </c>
      <c r="D3" s="58" t="s">
        <v>1425</v>
      </c>
      <c r="E3" s="59" t="s">
        <v>1431</v>
      </c>
    </row>
    <row r="4" spans="1:5" ht="13.8">
      <c r="A4" s="52">
        <v>1</v>
      </c>
      <c r="B4" s="52" t="s">
        <v>1482</v>
      </c>
      <c r="C4" s="52" t="s">
        <v>217</v>
      </c>
      <c r="D4" s="53" t="s">
        <v>218</v>
      </c>
      <c r="E4" s="18" t="s">
        <v>219</v>
      </c>
    </row>
    <row r="5" spans="1:5" ht="13.8">
      <c r="A5" s="52">
        <v>2</v>
      </c>
      <c r="B5" s="52" t="s">
        <v>1483</v>
      </c>
      <c r="C5" s="52" t="s">
        <v>271</v>
      </c>
      <c r="D5" s="53" t="s">
        <v>273</v>
      </c>
      <c r="E5" s="18" t="s">
        <v>274</v>
      </c>
    </row>
    <row r="6" spans="1:5" ht="13.8">
      <c r="A6" s="52">
        <v>3</v>
      </c>
      <c r="B6" s="52" t="s">
        <v>1484</v>
      </c>
      <c r="C6" s="52" t="s">
        <v>303</v>
      </c>
      <c r="D6" s="53" t="s">
        <v>308</v>
      </c>
      <c r="E6" s="18" t="s">
        <v>306</v>
      </c>
    </row>
    <row r="7" spans="1:5" ht="13.8">
      <c r="A7" s="52">
        <v>4</v>
      </c>
      <c r="B7" s="52" t="s">
        <v>1485</v>
      </c>
      <c r="C7" s="52" t="s">
        <v>391</v>
      </c>
      <c r="D7" s="53" t="s">
        <v>392</v>
      </c>
      <c r="E7" s="18" t="s">
        <v>393</v>
      </c>
    </row>
    <row r="8" spans="1:5" ht="13.8">
      <c r="A8" s="52">
        <v>5</v>
      </c>
      <c r="B8" s="52" t="s">
        <v>1486</v>
      </c>
      <c r="C8" s="52" t="s">
        <v>561</v>
      </c>
      <c r="D8" s="53" t="s">
        <v>566</v>
      </c>
      <c r="E8" s="18" t="s">
        <v>564</v>
      </c>
    </row>
    <row r="9" spans="1:5" ht="13.8">
      <c r="A9" s="52">
        <v>6</v>
      </c>
      <c r="B9" s="52" t="s">
        <v>1487</v>
      </c>
      <c r="C9" s="52" t="s">
        <v>579</v>
      </c>
      <c r="D9" s="53" t="s">
        <v>580</v>
      </c>
      <c r="E9" s="18" t="s">
        <v>581</v>
      </c>
    </row>
    <row r="10" spans="1:5" ht="13.8">
      <c r="A10" s="52">
        <v>7</v>
      </c>
      <c r="B10" s="52" t="s">
        <v>1488</v>
      </c>
      <c r="C10" s="52" t="s">
        <v>611</v>
      </c>
      <c r="D10" s="53" t="s">
        <v>612</v>
      </c>
      <c r="E10" s="18" t="s">
        <v>613</v>
      </c>
    </row>
    <row r="11" spans="1:5" ht="13.8">
      <c r="A11" s="52">
        <v>8</v>
      </c>
      <c r="B11" s="52" t="s">
        <v>1489</v>
      </c>
      <c r="C11" s="52" t="s">
        <v>773</v>
      </c>
      <c r="D11" s="53" t="s">
        <v>777</v>
      </c>
      <c r="E11" s="18" t="s">
        <v>775</v>
      </c>
    </row>
    <row r="12" spans="1:5" ht="13.8">
      <c r="A12" s="52">
        <v>9</v>
      </c>
      <c r="B12" s="52" t="s">
        <v>1490</v>
      </c>
      <c r="C12" s="52" t="s">
        <v>804</v>
      </c>
      <c r="D12" s="53" t="s">
        <v>805</v>
      </c>
      <c r="E12" s="18" t="s">
        <v>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5A92-2C3D-4FBD-BF8B-0AAAFD8A19B1}">
  <dimension ref="A1:E12"/>
  <sheetViews>
    <sheetView tabSelected="1" workbookViewId="0">
      <selection activeCell="E29" sqref="E29"/>
    </sheetView>
  </sheetViews>
  <sheetFormatPr defaultRowHeight="13.2"/>
  <cols>
    <col min="1" max="1" width="21.77734375" bestFit="1" customWidth="1"/>
    <col min="3" max="3" width="11.5546875" bestFit="1" customWidth="1"/>
    <col min="4" max="4" width="24" bestFit="1" customWidth="1"/>
    <col min="5" max="5" width="60.109375" bestFit="1" customWidth="1"/>
  </cols>
  <sheetData>
    <row r="1" spans="1:5">
      <c r="A1" t="s">
        <v>1426</v>
      </c>
      <c r="B1" s="52"/>
    </row>
    <row r="3" spans="1:5" ht="26.4">
      <c r="A3" s="55" t="s">
        <v>1423</v>
      </c>
      <c r="B3" s="57" t="s">
        <v>1432</v>
      </c>
      <c r="C3" s="55" t="s">
        <v>1424</v>
      </c>
      <c r="D3" s="55" t="s">
        <v>1425</v>
      </c>
      <c r="E3" s="59" t="s">
        <v>1431</v>
      </c>
    </row>
    <row r="4" spans="1:5" ht="13.8">
      <c r="A4">
        <v>1</v>
      </c>
      <c r="B4" s="52" t="s">
        <v>1473</v>
      </c>
      <c r="C4" t="s">
        <v>861</v>
      </c>
      <c r="D4" t="s">
        <v>863</v>
      </c>
      <c r="E4" s="18" t="s">
        <v>864</v>
      </c>
    </row>
    <row r="5" spans="1:5" ht="13.8">
      <c r="A5">
        <v>2</v>
      </c>
      <c r="B5" s="52" t="s">
        <v>1474</v>
      </c>
      <c r="C5" t="s">
        <v>985</v>
      </c>
      <c r="D5" t="s">
        <v>990</v>
      </c>
      <c r="E5" s="18" t="s">
        <v>988</v>
      </c>
    </row>
    <row r="6" spans="1:5" ht="13.8">
      <c r="A6">
        <v>3</v>
      </c>
      <c r="B6" s="52" t="s">
        <v>1475</v>
      </c>
      <c r="C6" t="s">
        <v>1170</v>
      </c>
      <c r="D6" t="s">
        <v>1174</v>
      </c>
      <c r="E6" s="18" t="s">
        <v>1085</v>
      </c>
    </row>
    <row r="7" spans="1:5" ht="13.8">
      <c r="A7">
        <v>4</v>
      </c>
      <c r="B7" s="52" t="s">
        <v>1476</v>
      </c>
      <c r="C7" t="s">
        <v>1203</v>
      </c>
      <c r="D7" t="s">
        <v>1204</v>
      </c>
      <c r="E7" s="18" t="s">
        <v>1205</v>
      </c>
    </row>
    <row r="8" spans="1:5" ht="13.8">
      <c r="A8">
        <v>5</v>
      </c>
      <c r="B8" s="52" t="s">
        <v>1477</v>
      </c>
      <c r="C8" t="s">
        <v>1217</v>
      </c>
      <c r="D8" t="s">
        <v>1219</v>
      </c>
      <c r="E8" s="18" t="s">
        <v>1015</v>
      </c>
    </row>
    <row r="9" spans="1:5" ht="13.8">
      <c r="A9">
        <v>6</v>
      </c>
      <c r="B9" s="52" t="s">
        <v>1478</v>
      </c>
      <c r="C9" t="s">
        <v>1230</v>
      </c>
      <c r="D9" t="s">
        <v>1234</v>
      </c>
      <c r="E9" s="18" t="s">
        <v>1232</v>
      </c>
    </row>
    <row r="10" spans="1:5" ht="13.8">
      <c r="A10">
        <v>7</v>
      </c>
      <c r="B10" s="52" t="s">
        <v>1479</v>
      </c>
      <c r="C10" t="s">
        <v>1283</v>
      </c>
      <c r="D10" t="s">
        <v>1284</v>
      </c>
      <c r="E10" s="18" t="s">
        <v>1285</v>
      </c>
    </row>
    <row r="11" spans="1:5" ht="13.8">
      <c r="A11">
        <v>8</v>
      </c>
      <c r="B11" s="52" t="s">
        <v>1480</v>
      </c>
      <c r="C11" t="s">
        <v>1298</v>
      </c>
      <c r="D11" t="s">
        <v>1299</v>
      </c>
      <c r="E11" s="18" t="s">
        <v>1300</v>
      </c>
    </row>
    <row r="12" spans="1:5">
      <c r="A12">
        <v>9</v>
      </c>
      <c r="B12" s="52" t="s">
        <v>1481</v>
      </c>
      <c r="C12" t="s">
        <v>962</v>
      </c>
      <c r="D12" t="s">
        <v>963</v>
      </c>
      <c r="E12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Mang - updated</vt:lpstr>
      <vt:lpstr>Software</vt:lpstr>
      <vt:lpstr>AV Hall</vt:lpstr>
      <vt:lpstr>A303</vt:lpstr>
      <vt:lpstr>A305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</dc:creator>
  <cp:lastModifiedBy>Vaishnavi Nayak</cp:lastModifiedBy>
  <dcterms:created xsi:type="dcterms:W3CDTF">2025-10-26T15:31:45Z</dcterms:created>
  <dcterms:modified xsi:type="dcterms:W3CDTF">2025-10-26T17:36:05Z</dcterms:modified>
</cp:coreProperties>
</file>