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nas\Desktop\Pyneapple\data\testing\"/>
    </mc:Choice>
  </mc:AlternateContent>
  <xr:revisionPtr revIDLastSave="0" documentId="13_ncr:1_{89908964-405D-472A-955C-A4AA84BEB3A6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relativ" sheetId="4" r:id="rId1"/>
    <sheet name="absolu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4" l="1"/>
  <c r="F24" i="4"/>
  <c r="G23" i="4"/>
  <c r="F23" i="4"/>
  <c r="G22" i="4"/>
  <c r="F22" i="4"/>
  <c r="E24" i="4"/>
  <c r="D24" i="4"/>
  <c r="E23" i="4"/>
  <c r="D23" i="4"/>
  <c r="E22" i="4"/>
  <c r="D22" i="4"/>
  <c r="J24" i="4"/>
  <c r="I24" i="4"/>
  <c r="J23" i="4"/>
  <c r="I23" i="4"/>
  <c r="J22" i="4"/>
  <c r="I22" i="4"/>
  <c r="E34" i="4"/>
  <c r="D34" i="4"/>
  <c r="E33" i="4"/>
  <c r="D33" i="4"/>
  <c r="E32" i="4"/>
  <c r="D32" i="4"/>
  <c r="G34" i="4"/>
  <c r="F34" i="4"/>
  <c r="G33" i="4"/>
  <c r="F33" i="4"/>
  <c r="G32" i="4"/>
  <c r="F32" i="4"/>
  <c r="G28" i="4"/>
  <c r="F28" i="4"/>
  <c r="G27" i="4"/>
  <c r="F27" i="4"/>
  <c r="G26" i="4"/>
  <c r="F26" i="4"/>
  <c r="E28" i="4"/>
  <c r="D28" i="4"/>
  <c r="E27" i="4"/>
  <c r="D27" i="4"/>
  <c r="E26" i="4"/>
  <c r="D26" i="4"/>
  <c r="E15" i="4"/>
  <c r="D15" i="4"/>
  <c r="E14" i="4"/>
  <c r="D14" i="4"/>
  <c r="E13" i="4"/>
  <c r="D13" i="4"/>
  <c r="G15" i="4"/>
  <c r="F15" i="4"/>
  <c r="G14" i="4"/>
  <c r="F14" i="4"/>
  <c r="G13" i="4"/>
  <c r="F13" i="4"/>
  <c r="J6" i="4"/>
  <c r="I6" i="4"/>
  <c r="J5" i="4"/>
  <c r="I5" i="4"/>
  <c r="J4" i="4"/>
  <c r="I4" i="4"/>
  <c r="E10" i="4"/>
  <c r="D10" i="4"/>
  <c r="E9" i="4"/>
  <c r="D9" i="4"/>
  <c r="E8" i="4"/>
  <c r="D8" i="4"/>
  <c r="G10" i="4"/>
  <c r="F10" i="4"/>
  <c r="G9" i="4"/>
  <c r="F9" i="4"/>
  <c r="G8" i="4"/>
  <c r="F8" i="4"/>
  <c r="G6" i="4"/>
  <c r="F6" i="4"/>
  <c r="G5" i="4"/>
  <c r="F5" i="4"/>
  <c r="G4" i="4"/>
  <c r="F4" i="4"/>
  <c r="E6" i="4"/>
  <c r="E5" i="4"/>
  <c r="E4" i="4"/>
  <c r="D6" i="4"/>
  <c r="D5" i="4"/>
  <c r="D4" i="4"/>
</calcChain>
</file>

<file path=xl/sharedStrings.xml><?xml version="1.0" encoding="utf-8"?>
<sst xmlns="http://schemas.openxmlformats.org/spreadsheetml/2006/main" count="217" uniqueCount="120">
  <si>
    <t>NNLS</t>
  </si>
  <si>
    <t>NNLS_AUC</t>
  </si>
  <si>
    <t>reg = 0</t>
  </si>
  <si>
    <t>reg = CV</t>
  </si>
  <si>
    <t>bottom</t>
  </si>
  <si>
    <t>IVIM</t>
  </si>
  <si>
    <t>top</t>
  </si>
  <si>
    <t>reg = 2</t>
  </si>
  <si>
    <t>d</t>
  </si>
  <si>
    <t>f</t>
  </si>
  <si>
    <t>comp</t>
  </si>
  <si>
    <t>-</t>
  </si>
  <si>
    <t>gT</t>
  </si>
  <si>
    <t>0.001</t>
  </si>
  <si>
    <t>0.006</t>
  </si>
  <si>
    <t>0.165</t>
  </si>
  <si>
    <t>0.002</t>
  </si>
  <si>
    <t>0.007</t>
  </si>
  <si>
    <t>0.2</t>
  </si>
  <si>
    <t>0.002309026</t>
  </si>
  <si>
    <t>0.29760531</t>
  </si>
  <si>
    <t>0.007437835</t>
  </si>
  <si>
    <t>0.65394311</t>
  </si>
  <si>
    <t>0.245969266</t>
  </si>
  <si>
    <t>0.04845158</t>
  </si>
  <si>
    <t>0.0008752992</t>
  </si>
  <si>
    <t>0.5502455</t>
  </si>
  <si>
    <t>0.0059518314</t>
  </si>
  <si>
    <t>0.3496830</t>
  </si>
  <si>
    <t>0.1000715</t>
  </si>
  <si>
    <t>0.001003765</t>
  </si>
  <si>
    <t>0.1294531</t>
  </si>
  <si>
    <t>0.008578313</t>
  </si>
  <si>
    <t>0.6875360</t>
  </si>
  <si>
    <t>0.047869451</t>
  </si>
  <si>
    <t>0.1830110</t>
  </si>
  <si>
    <t xml:space="preserve">0.00101416 </t>
  </si>
  <si>
    <t>0.1328264</t>
  </si>
  <si>
    <t xml:space="preserve">0.01087579 </t>
  </si>
  <si>
    <t>0.5600401</t>
  </si>
  <si>
    <t xml:space="preserve">0.05351336 </t>
  </si>
  <si>
    <t>0.3071334</t>
  </si>
  <si>
    <t xml:space="preserve">0.0002604349 </t>
  </si>
  <si>
    <t>0.05583285</t>
  </si>
  <si>
    <t xml:space="preserve">0.0061540879 </t>
  </si>
  <si>
    <t>0.23797254</t>
  </si>
  <si>
    <t xml:space="preserve">0.1500170016 </t>
  </si>
  <si>
    <t>0.70556961</t>
  </si>
  <si>
    <t xml:space="preserve">0.00133891 </t>
  </si>
  <si>
    <t>0.6266574</t>
  </si>
  <si>
    <t xml:space="preserve">0.01073168 </t>
  </si>
  <si>
    <t>0.2130601</t>
  </si>
  <si>
    <t>0.07738852</t>
  </si>
  <si>
    <t>0.1602825</t>
  </si>
  <si>
    <t xml:space="preserve">0.001195749 </t>
  </si>
  <si>
    <t>0.6501043</t>
  </si>
  <si>
    <t xml:space="preserve">0.010859056 </t>
  </si>
  <si>
    <t>0.1486040</t>
  </si>
  <si>
    <t xml:space="preserve">0.091741935 </t>
  </si>
  <si>
    <t>0.1900417</t>
  </si>
  <si>
    <t xml:space="preserve">0.001094262 </t>
  </si>
  <si>
    <t>0.5226772</t>
  </si>
  <si>
    <t xml:space="preserve">0.004701159 </t>
  </si>
  <si>
    <t>0.1439066</t>
  </si>
  <si>
    <t xml:space="preserve">0.151411780 </t>
  </si>
  <si>
    <t>0.3315412</t>
  </si>
  <si>
    <t xml:space="preserve">0.002910958 </t>
  </si>
  <si>
    <t>0.43321389</t>
  </si>
  <si>
    <t xml:space="preserve">0.015503357 </t>
  </si>
  <si>
    <t>0.55313849</t>
  </si>
  <si>
    <t xml:space="preserve">0.098412650 </t>
  </si>
  <si>
    <t>0.05750646</t>
  </si>
  <si>
    <t xml:space="preserve">0.144567139 </t>
  </si>
  <si>
    <t>0.03918744</t>
  </si>
  <si>
    <t xml:space="preserve">0.001151630 </t>
  </si>
  <si>
    <t>0.15830277</t>
  </si>
  <si>
    <t xml:space="preserve">0.006160964 </t>
  </si>
  <si>
    <t>0.73859604</t>
  </si>
  <si>
    <t xml:space="preserve">0.063486685 </t>
  </si>
  <si>
    <t>0.14455757</t>
  </si>
  <si>
    <t xml:space="preserve">0.134751005 </t>
  </si>
  <si>
    <t>0.03356254</t>
  </si>
  <si>
    <t xml:space="preserve">0.186352162 </t>
  </si>
  <si>
    <t>0.01269213</t>
  </si>
  <si>
    <t xml:space="preserve">0.001119359 </t>
  </si>
  <si>
    <t>0.18851221</t>
  </si>
  <si>
    <t xml:space="preserve">0.024675055 </t>
  </si>
  <si>
    <t>0.72291822</t>
  </si>
  <si>
    <t xml:space="preserve">0.150396430 </t>
  </si>
  <si>
    <t>0.10519389</t>
  </si>
  <si>
    <t xml:space="preserve">0.158636534 </t>
  </si>
  <si>
    <t>0.08170347</t>
  </si>
  <si>
    <t xml:space="preserve">0.00149398 </t>
  </si>
  <si>
    <t>0.66767609</t>
  </si>
  <si>
    <t xml:space="preserve">0.01566804 </t>
  </si>
  <si>
    <t>0.27618070</t>
  </si>
  <si>
    <t xml:space="preserve">0.11724602 </t>
  </si>
  <si>
    <t>0.09172823</t>
  </si>
  <si>
    <t xml:space="preserve">0.15313378 </t>
  </si>
  <si>
    <t>0.08341862</t>
  </si>
  <si>
    <t xml:space="preserve">0.000614703 </t>
  </si>
  <si>
    <t>0.42815449</t>
  </si>
  <si>
    <t xml:space="preserve">0.004592765 </t>
  </si>
  <si>
    <t>0.47501691</t>
  </si>
  <si>
    <t xml:space="preserve">0.077866966 </t>
  </si>
  <si>
    <t>0.09698534</t>
  </si>
  <si>
    <t xml:space="preserve">0.155755637 </t>
  </si>
  <si>
    <t>0.06148246</t>
  </si>
  <si>
    <t xml:space="preserve">0.190236625 </t>
  </si>
  <si>
    <t>0.02810886</t>
  </si>
  <si>
    <t xml:space="preserve">0.193987098 </t>
  </si>
  <si>
    <t>0.02097187</t>
  </si>
  <si>
    <t xml:space="preserve">0.0005586544 </t>
  </si>
  <si>
    <t>0.3452817</t>
  </si>
  <si>
    <t xml:space="preserve">0.0066895891 </t>
  </si>
  <si>
    <t>0.4431975</t>
  </si>
  <si>
    <t xml:space="preserve">0.1416488653 </t>
  </si>
  <si>
    <t>0.2001754</t>
  </si>
  <si>
    <t xml:space="preserve">0.1577381397 </t>
  </si>
  <si>
    <t>0.1915278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</si>
</sst>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0" fillId="3" borderId="8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0" xfId="0" applyFill="1"/>
    <xf numFmtId="0" fontId="0" fillId="3" borderId="6" xfId="0" applyFill="1" applyBorder="1"/>
    <xf numFmtId="0" fontId="0" fillId="3" borderId="7" xfId="0" applyFill="1" applyBorder="1"/>
    <xf numFmtId="9" fontId="0" fillId="0" borderId="6" xfId="0" applyNumberFormat="1" applyBorder="1"/>
    <xf numFmtId="9" fontId="0" fillId="0" borderId="7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9FA1-9799-4583-AE09-28D4F507798E}">
  <dimension ref="A1:N36"/>
  <sheetViews>
    <sheetView tabSelected="1" workbookViewId="0">
      <selection activeCell="E27" sqref="E27"/>
    </sheetView>
  </sheetViews>
  <sheetFormatPr baseColWidth="10" defaultRowHeight="14.6" x14ac:dyDescent="0.4"/>
  <cols>
    <col min="1" max="1" width="2.07421875" customWidth="1"/>
    <col min="3" max="3" width="5.4609375" bestFit="1" customWidth="1"/>
    <col min="8" max="8" width="1.3046875" customWidth="1"/>
    <col min="11" max="11" width="2.07421875" customWidth="1"/>
    <col min="14" max="14" width="2.07421875" customWidth="1"/>
  </cols>
  <sheetData>
    <row r="1" spans="1:14" x14ac:dyDescent="0.4">
      <c r="A1" s="15"/>
      <c r="B1" s="15" t="s">
        <v>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4">
      <c r="A2" s="1"/>
      <c r="B2" s="2"/>
      <c r="C2" s="3"/>
      <c r="D2" s="16" t="s">
        <v>0</v>
      </c>
      <c r="E2" s="17"/>
      <c r="F2" s="3" t="s">
        <v>1</v>
      </c>
      <c r="G2" s="3"/>
      <c r="H2" s="1"/>
      <c r="I2" s="2" t="s">
        <v>5</v>
      </c>
      <c r="J2" s="2"/>
      <c r="K2" s="15"/>
      <c r="L2" s="2" t="s">
        <v>12</v>
      </c>
      <c r="M2" s="2"/>
      <c r="N2" s="15"/>
    </row>
    <row r="3" spans="1:14" x14ac:dyDescent="0.4">
      <c r="A3" s="1"/>
      <c r="B3" s="2"/>
      <c r="C3" s="3" t="s">
        <v>10</v>
      </c>
      <c r="D3" s="16" t="s">
        <v>8</v>
      </c>
      <c r="E3" s="17" t="s">
        <v>9</v>
      </c>
      <c r="F3" s="3" t="s">
        <v>8</v>
      </c>
      <c r="G3" s="3" t="s">
        <v>9</v>
      </c>
      <c r="H3" s="1"/>
      <c r="I3" s="12" t="s">
        <v>8</v>
      </c>
      <c r="J3" s="12" t="s">
        <v>9</v>
      </c>
      <c r="K3" s="15"/>
      <c r="L3" s="12" t="s">
        <v>8</v>
      </c>
      <c r="M3" s="12" t="s">
        <v>9</v>
      </c>
      <c r="N3" s="15"/>
    </row>
    <row r="4" spans="1:14" x14ac:dyDescent="0.4">
      <c r="A4" s="1"/>
      <c r="B4" s="14" t="s">
        <v>2</v>
      </c>
      <c r="C4" s="5">
        <v>1</v>
      </c>
      <c r="D4" s="4">
        <f>$L$4/absolut!D4*100</f>
        <v>68.705903692186567</v>
      </c>
      <c r="E4" s="4">
        <f>$M$4/absolut!E4*100</f>
        <v>57.708214295714299</v>
      </c>
      <c r="F4" s="4">
        <f>$L$4/absolut!F4*100</f>
        <v>199.24982441109225</v>
      </c>
      <c r="G4" s="4">
        <f>$M$4/absolut!G4*100</f>
        <v>193.12013385542718</v>
      </c>
      <c r="H4" s="1"/>
      <c r="I4" s="4">
        <f>$L$4/absolut!I4*100</f>
        <v>86.61660804165912</v>
      </c>
      <c r="J4" s="4">
        <f>$M$4/absolut!J4*100</f>
        <v>84.003877484578481</v>
      </c>
      <c r="K4" s="15"/>
      <c r="L4" t="s">
        <v>16</v>
      </c>
      <c r="M4">
        <v>0.25</v>
      </c>
      <c r="N4" s="15"/>
    </row>
    <row r="5" spans="1:14" x14ac:dyDescent="0.4">
      <c r="A5" s="1"/>
      <c r="B5" s="3"/>
      <c r="C5">
        <v>2</v>
      </c>
      <c r="D5" s="4">
        <f>$L$5/absolut!D5*100</f>
        <v>45.151511379116151</v>
      </c>
      <c r="E5" s="4">
        <f>$M$5/absolut!E5*100</f>
        <v>135.58991347718361</v>
      </c>
      <c r="F5" s="4">
        <f>$L$5/absolut!F5*100</f>
        <v>81.601126002280395</v>
      </c>
      <c r="G5" s="4">
        <f>$M$5/absolut!G5*100</f>
        <v>109.08519699332106</v>
      </c>
      <c r="H5" s="1"/>
      <c r="I5" s="4">
        <f>$L$5/absolut!I5*100</f>
        <v>94.1134080011186</v>
      </c>
      <c r="J5" s="4">
        <f>$M$5/absolut!J5*100</f>
        <v>114.688875611825</v>
      </c>
      <c r="K5" s="15"/>
      <c r="L5" t="s">
        <v>17</v>
      </c>
      <c r="M5">
        <v>0.75</v>
      </c>
      <c r="N5" s="15"/>
    </row>
    <row r="6" spans="1:14" x14ac:dyDescent="0.4">
      <c r="A6" s="1"/>
      <c r="B6" s="3"/>
      <c r="C6">
        <v>3</v>
      </c>
      <c r="D6" s="4">
        <f>$L$6/absolut!D6*100</f>
        <v>203.22590642564751</v>
      </c>
      <c r="E6" s="4">
        <f>$M$6/absolut!E6*100</f>
        <v>86.94675346039385</v>
      </c>
      <c r="F6" s="4">
        <f>$L$6/absolut!F6*100</f>
        <v>417.8029950667285</v>
      </c>
      <c r="G6" s="4">
        <f>$M$6/absolut!G6*100</f>
        <v>27.320762139980658</v>
      </c>
      <c r="H6" s="1"/>
      <c r="I6" s="4">
        <f>$L$6/absolut!I6*100</f>
        <v>81.310971591060493</v>
      </c>
      <c r="J6" s="4">
        <f>$M$6/absolut!J6*100</f>
        <v>103.1958090943577</v>
      </c>
      <c r="K6" s="15"/>
      <c r="L6" t="s">
        <v>18</v>
      </c>
      <c r="M6">
        <v>0.05</v>
      </c>
      <c r="N6" s="15"/>
    </row>
    <row r="7" spans="1:14" x14ac:dyDescent="0.4">
      <c r="A7" s="1"/>
      <c r="B7" s="3"/>
      <c r="C7">
        <v>4</v>
      </c>
      <c r="D7" s="18" t="s">
        <v>11</v>
      </c>
      <c r="E7" s="19" t="s">
        <v>11</v>
      </c>
      <c r="F7" s="18" t="s">
        <v>11</v>
      </c>
      <c r="G7" s="19" t="s">
        <v>11</v>
      </c>
      <c r="H7" s="1"/>
      <c r="I7" s="1"/>
      <c r="J7" s="1"/>
      <c r="K7" s="15"/>
      <c r="L7" s="15"/>
      <c r="M7" s="15"/>
      <c r="N7" s="15"/>
    </row>
    <row r="8" spans="1:14" x14ac:dyDescent="0.4">
      <c r="A8" s="1"/>
      <c r="B8" s="13" t="s">
        <v>7</v>
      </c>
      <c r="C8" s="5">
        <v>1</v>
      </c>
      <c r="D8" s="4">
        <f>$L$4/absolut!D8*100</f>
        <v>173.66688953917492</v>
      </c>
      <c r="E8" s="4">
        <f>$M$4/absolut!E8*100</f>
        <v>157.92522139694711</v>
      </c>
      <c r="F8" s="4">
        <f>$L$4/absolut!F8*100</f>
        <v>197.20754121637611</v>
      </c>
      <c r="G8" s="4">
        <f>$M$4/absolut!G8*100</f>
        <v>188.21559569483173</v>
      </c>
      <c r="H8" s="1"/>
      <c r="I8" s="1"/>
      <c r="J8" s="1"/>
      <c r="K8" s="15"/>
      <c r="L8" s="15"/>
      <c r="M8" s="15"/>
      <c r="N8" s="15"/>
    </row>
    <row r="9" spans="1:14" x14ac:dyDescent="0.4">
      <c r="A9" s="1"/>
      <c r="B9" s="2"/>
      <c r="C9">
        <v>2</v>
      </c>
      <c r="D9" s="4">
        <f>$L$5/absolut!D9*100</f>
        <v>113.61858306589684</v>
      </c>
      <c r="E9" s="4">
        <f>$M$5/absolut!E9*100</f>
        <v>101.54400502878407</v>
      </c>
      <c r="F9" s="4">
        <f>$L$5/absolut!F9*100</f>
        <v>64.363140516688915</v>
      </c>
      <c r="G9" s="4">
        <f>$M$5/absolut!G9*100</f>
        <v>133.91898187290516</v>
      </c>
      <c r="H9" s="1"/>
      <c r="I9" s="1"/>
      <c r="J9" s="1"/>
      <c r="K9" s="15"/>
      <c r="L9" s="15"/>
      <c r="M9" s="15"/>
      <c r="N9" s="15"/>
    </row>
    <row r="10" spans="1:14" x14ac:dyDescent="0.4">
      <c r="A10" s="1"/>
      <c r="B10" s="2"/>
      <c r="C10">
        <v>3</v>
      </c>
      <c r="D10" s="4">
        <f>$L$6/absolut!D10*100</f>
        <v>315.02668630438018</v>
      </c>
      <c r="E10" s="4">
        <f>$M$6/absolut!E10*100</f>
        <v>34.588295860258306</v>
      </c>
      <c r="F10" s="4">
        <f>$L$6/absolut!F10*100</f>
        <v>373.73844587594579</v>
      </c>
      <c r="G10" s="4">
        <f>$M$6/absolut!G10*100</f>
        <v>16.279571026791618</v>
      </c>
      <c r="H10" s="1"/>
      <c r="I10" s="1"/>
      <c r="J10" s="1"/>
      <c r="K10" s="15"/>
      <c r="L10" s="15"/>
      <c r="M10" s="15"/>
      <c r="N10" s="15"/>
    </row>
    <row r="11" spans="1:14" x14ac:dyDescent="0.4">
      <c r="A11" s="1"/>
      <c r="B11" s="2"/>
      <c r="D11" s="18" t="s">
        <v>11</v>
      </c>
      <c r="E11" s="19" t="s">
        <v>11</v>
      </c>
      <c r="F11" s="18" t="s">
        <v>11</v>
      </c>
      <c r="G11" s="19" t="s">
        <v>11</v>
      </c>
      <c r="H11" s="1"/>
      <c r="I11" s="1"/>
      <c r="J11" s="1"/>
      <c r="K11" s="15"/>
      <c r="L11" s="15"/>
      <c r="M11" s="15"/>
      <c r="N11" s="15"/>
    </row>
    <row r="12" spans="1:14" x14ac:dyDescent="0.4">
      <c r="A12" s="1"/>
      <c r="B12" s="12"/>
      <c r="C12" s="10">
        <v>4</v>
      </c>
      <c r="D12" s="18" t="s">
        <v>11</v>
      </c>
      <c r="E12" s="19" t="s">
        <v>11</v>
      </c>
      <c r="F12" s="18" t="s">
        <v>11</v>
      </c>
      <c r="G12" s="19" t="s">
        <v>11</v>
      </c>
      <c r="H12" s="1"/>
      <c r="I12" s="1"/>
      <c r="J12" s="1"/>
      <c r="K12" s="15"/>
      <c r="L12" s="15"/>
      <c r="M12" s="15"/>
      <c r="N12" s="15"/>
    </row>
    <row r="13" spans="1:14" x14ac:dyDescent="0.4">
      <c r="A13" s="1"/>
      <c r="B13" s="3" t="s">
        <v>3</v>
      </c>
      <c r="C13">
        <v>1</v>
      </c>
      <c r="D13" s="4">
        <f>$L$4/absolut!D13*100</f>
        <v>178.67368735142168</v>
      </c>
      <c r="E13" s="4">
        <f>$M$4/absolut!E13*100</f>
        <v>132.61740446414586</v>
      </c>
      <c r="F13" s="4">
        <f>$L$4/absolut!F13*100</f>
        <v>767.94623147665698</v>
      </c>
      <c r="G13" s="4">
        <f>$M$4/absolut!G13*100</f>
        <v>447.76507020508535</v>
      </c>
      <c r="H13" s="1"/>
      <c r="I13" s="1"/>
      <c r="J13" s="1"/>
      <c r="K13" s="15"/>
      <c r="L13" s="15"/>
      <c r="M13" s="15"/>
      <c r="N13" s="15"/>
    </row>
    <row r="14" spans="1:14" x14ac:dyDescent="0.4">
      <c r="A14" s="1"/>
      <c r="B14" s="3"/>
      <c r="C14">
        <v>2</v>
      </c>
      <c r="D14" s="4">
        <f>$L$5/absolut!D14*100</f>
        <v>28.368731093000605</v>
      </c>
      <c r="E14" s="4">
        <f>$M$5/absolut!E14*100</f>
        <v>103.74617477478989</v>
      </c>
      <c r="F14" s="4">
        <f>$L$5/absolut!F14*100</f>
        <v>113.7455316489711</v>
      </c>
      <c r="G14" s="4">
        <f>$M$5/absolut!G14*100</f>
        <v>315.16241327675868</v>
      </c>
      <c r="H14" s="1"/>
      <c r="I14" s="1"/>
      <c r="J14" s="1"/>
      <c r="K14" s="15"/>
      <c r="L14" s="15"/>
      <c r="M14" s="15"/>
      <c r="N14" s="15"/>
    </row>
    <row r="15" spans="1:14" x14ac:dyDescent="0.4">
      <c r="A15" s="1"/>
      <c r="B15" s="3"/>
      <c r="C15">
        <v>3</v>
      </c>
      <c r="D15" s="4">
        <f>$L$6/absolut!D15*100</f>
        <v>132.98187995552823</v>
      </c>
      <c r="E15" s="4">
        <f>$M$6/absolut!E15*100</f>
        <v>47.531277719647029</v>
      </c>
      <c r="F15" s="4">
        <f>$L$6/absolut!F15*100</f>
        <v>133.31822251272087</v>
      </c>
      <c r="G15" s="4">
        <f>$M$6/absolut!G15*100</f>
        <v>7.0864730129178906</v>
      </c>
      <c r="H15" s="1"/>
      <c r="I15" s="1"/>
      <c r="J15" s="1"/>
      <c r="K15" s="15"/>
      <c r="L15" s="15"/>
      <c r="M15" s="15"/>
      <c r="N15" s="15"/>
    </row>
    <row r="16" spans="1:14" x14ac:dyDescent="0.4">
      <c r="A16" s="1"/>
      <c r="B16" s="3"/>
      <c r="C16">
        <v>4</v>
      </c>
      <c r="D16" s="18" t="s">
        <v>11</v>
      </c>
      <c r="E16" s="19" t="s">
        <v>11</v>
      </c>
      <c r="F16" s="18" t="s">
        <v>11</v>
      </c>
      <c r="G16" s="19" t="s">
        <v>11</v>
      </c>
      <c r="H16" s="1"/>
      <c r="I16" s="1"/>
      <c r="J16" s="1"/>
      <c r="K16" s="15"/>
      <c r="L16" s="15"/>
      <c r="M16" s="15"/>
      <c r="N16" s="15"/>
    </row>
    <row r="17" spans="1:14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5"/>
      <c r="L17" s="15"/>
      <c r="M17" s="15"/>
      <c r="N17" s="15"/>
    </row>
    <row r="19" spans="1:14" x14ac:dyDescent="0.4">
      <c r="A19" s="15"/>
      <c r="B19" s="15" t="s">
        <v>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4">
      <c r="A20" s="1"/>
      <c r="B20" s="2"/>
      <c r="C20" s="3"/>
      <c r="D20" s="16" t="s">
        <v>0</v>
      </c>
      <c r="E20" s="17"/>
      <c r="F20" s="3" t="s">
        <v>1</v>
      </c>
      <c r="G20" s="3"/>
      <c r="H20" s="1"/>
      <c r="I20" s="2" t="s">
        <v>5</v>
      </c>
      <c r="J20" s="2"/>
      <c r="K20" s="15"/>
      <c r="L20" s="2" t="s">
        <v>12</v>
      </c>
      <c r="M20" s="2"/>
      <c r="N20" s="15"/>
    </row>
    <row r="21" spans="1:14" x14ac:dyDescent="0.4">
      <c r="A21" s="1"/>
      <c r="B21" s="2"/>
      <c r="C21" s="3" t="s">
        <v>10</v>
      </c>
      <c r="D21" s="16" t="s">
        <v>8</v>
      </c>
      <c r="E21" s="17" t="s">
        <v>9</v>
      </c>
      <c r="F21" s="3" t="s">
        <v>8</v>
      </c>
      <c r="G21" s="3" t="s">
        <v>9</v>
      </c>
      <c r="H21" s="1"/>
      <c r="I21" s="12" t="s">
        <v>8</v>
      </c>
      <c r="J21" s="12" t="s">
        <v>9</v>
      </c>
      <c r="K21" s="15"/>
      <c r="L21" s="12" t="s">
        <v>8</v>
      </c>
      <c r="M21" s="12" t="s">
        <v>9</v>
      </c>
      <c r="N21" s="15"/>
    </row>
    <row r="22" spans="1:14" x14ac:dyDescent="0.4">
      <c r="A22" s="1"/>
      <c r="B22" s="14" t="s">
        <v>2</v>
      </c>
      <c r="C22" s="5">
        <v>1</v>
      </c>
      <c r="D22" s="4">
        <f>$L$4/absolut!D22*100</f>
        <v>133.87060067738523</v>
      </c>
      <c r="E22" s="4">
        <f>$M$4/absolut!E22*100</f>
        <v>37.443305780202493</v>
      </c>
      <c r="F22" s="4">
        <f>$L$4/absolut!F22*100</f>
        <v>149.37523806678567</v>
      </c>
      <c r="G22" s="4">
        <f>$M$4/absolut!G22*100</f>
        <v>39.89420694625165</v>
      </c>
      <c r="H22" s="1"/>
      <c r="I22" s="4">
        <f>$L$4/absolut!I22*100</f>
        <v>228.49329692064154</v>
      </c>
      <c r="J22" s="4">
        <f>$M$4/absolut!J22*100</f>
        <v>45.43426525069264</v>
      </c>
      <c r="K22" s="15"/>
      <c r="L22" t="s">
        <v>13</v>
      </c>
      <c r="M22">
        <v>0.6</v>
      </c>
      <c r="N22" s="15"/>
    </row>
    <row r="23" spans="1:14" x14ac:dyDescent="0.4">
      <c r="A23" s="1"/>
      <c r="B23" s="3"/>
      <c r="C23">
        <v>2</v>
      </c>
      <c r="D23" s="4">
        <f>$L$5/absolut!D23*100</f>
        <v>44.6769347027452</v>
      </c>
      <c r="E23" s="4">
        <f>$M$5/absolut!E23*100</f>
        <v>271.56133647282377</v>
      </c>
      <c r="F23" s="4">
        <f>$L$5/absolut!F23*100</f>
        <v>65.227438760753216</v>
      </c>
      <c r="G23" s="4">
        <f>$M$5/absolut!G23*100</f>
        <v>352.01335210112074</v>
      </c>
      <c r="H23" s="1"/>
      <c r="I23" s="4">
        <f>$L$5/absolut!I23*100</f>
        <v>117.61085839897953</v>
      </c>
      <c r="J23" s="4">
        <f>$M$5/absolut!J23*100</f>
        <v>214.47997186022766</v>
      </c>
      <c r="K23" s="15"/>
      <c r="L23" t="s">
        <v>14</v>
      </c>
      <c r="M23">
        <v>0.3</v>
      </c>
      <c r="N23" s="15"/>
    </row>
    <row r="24" spans="1:14" x14ac:dyDescent="0.4">
      <c r="A24" s="1"/>
      <c r="B24" s="3"/>
      <c r="C24">
        <v>3</v>
      </c>
      <c r="D24" s="4">
        <f>$L$6/absolut!D24*100</f>
        <v>170.58148327764133</v>
      </c>
      <c r="E24" s="4">
        <f>$M$6/absolut!E24*100</f>
        <v>54.508846404209486</v>
      </c>
      <c r="F24" s="4">
        <f>$L$6/absolut!F24*100</f>
        <v>258.43626419008922</v>
      </c>
      <c r="G24" s="4">
        <f>$M$6/absolut!G24*100</f>
        <v>31.194921466785207</v>
      </c>
      <c r="H24" s="1"/>
      <c r="I24" s="4">
        <f>$L$6/absolut!I24*100</f>
        <v>1.1024750291541944E-8</v>
      </c>
      <c r="J24" s="4">
        <f>$M$6/absolut!J24*100</f>
        <v>49.964275542986769</v>
      </c>
      <c r="K24" s="15"/>
      <c r="L24" t="s">
        <v>15</v>
      </c>
      <c r="M24">
        <v>0.1</v>
      </c>
      <c r="N24" s="15"/>
    </row>
    <row r="25" spans="1:14" x14ac:dyDescent="0.4">
      <c r="A25" s="1"/>
      <c r="B25" s="3"/>
      <c r="C25">
        <v>4</v>
      </c>
      <c r="D25" s="18" t="s">
        <v>11</v>
      </c>
      <c r="E25" s="19" t="s">
        <v>11</v>
      </c>
      <c r="F25" s="18" t="s">
        <v>11</v>
      </c>
      <c r="G25" s="19" t="s">
        <v>11</v>
      </c>
      <c r="H25" s="1"/>
      <c r="I25" s="1"/>
      <c r="J25" s="1"/>
      <c r="K25" s="15"/>
      <c r="L25" s="15"/>
      <c r="M25" s="15"/>
      <c r="N25" s="15"/>
    </row>
    <row r="26" spans="1:14" x14ac:dyDescent="0.4">
      <c r="A26" s="1"/>
      <c r="B26" s="13" t="s">
        <v>7</v>
      </c>
      <c r="C26" s="5">
        <v>1</v>
      </c>
      <c r="D26" s="4">
        <f>$L$4/absolut!D26*100</f>
        <v>325.36037728789353</v>
      </c>
      <c r="E26" s="4">
        <f>$M$4/absolut!E26*100</f>
        <v>58.390138568907687</v>
      </c>
      <c r="F26" s="4">
        <f>$L$4/absolut!F26*100</f>
        <v>167.25918232003539</v>
      </c>
      <c r="G26" s="4">
        <f>$M$4/absolut!G26*100</f>
        <v>38.4553678540505</v>
      </c>
      <c r="H26" s="1"/>
      <c r="I26" s="1"/>
      <c r="J26" s="1"/>
      <c r="K26" s="15"/>
      <c r="L26" s="15"/>
      <c r="M26" s="15"/>
      <c r="N26" s="15"/>
    </row>
    <row r="27" spans="1:14" x14ac:dyDescent="0.4">
      <c r="A27" s="1"/>
      <c r="B27" s="2"/>
      <c r="C27">
        <v>2</v>
      </c>
      <c r="D27" s="4">
        <f>$L$5/absolut!D27*100</f>
        <v>152.41363318175434</v>
      </c>
      <c r="E27" s="4">
        <f>$M$5/absolut!E27*100</f>
        <v>157.88911598957603</v>
      </c>
      <c r="F27" s="4">
        <f>$L$5/absolut!F27*100</f>
        <v>64.462325270262895</v>
      </c>
      <c r="G27" s="4">
        <f>$M$5/absolut!G27*100</f>
        <v>504.6970471858092</v>
      </c>
      <c r="H27" s="1"/>
      <c r="I27" s="1"/>
      <c r="J27" s="1"/>
      <c r="K27" s="15"/>
      <c r="L27" s="15"/>
      <c r="M27" s="15"/>
      <c r="N27" s="15"/>
    </row>
    <row r="28" spans="1:14" x14ac:dyDescent="0.4">
      <c r="A28" s="1"/>
      <c r="B28" s="2"/>
      <c r="C28">
        <v>3</v>
      </c>
      <c r="D28" s="4">
        <f>$L$6/absolut!D28*100</f>
        <v>256.84832769778143</v>
      </c>
      <c r="E28" s="4">
        <f>$M$6/absolut!E28*100</f>
        <v>51.554183343585748</v>
      </c>
      <c r="F28" s="4">
        <f>$L$6/absolut!F28*100</f>
        <v>218.00281408932571</v>
      </c>
      <c r="G28" s="4">
        <f>$M$6/absolut!G28*100</f>
        <v>26.310015117734686</v>
      </c>
      <c r="H28" s="1"/>
      <c r="I28" s="1"/>
      <c r="J28" s="1"/>
      <c r="K28" s="15"/>
      <c r="L28" s="15"/>
      <c r="M28" s="15"/>
      <c r="N28" s="15"/>
    </row>
    <row r="29" spans="1:14" x14ac:dyDescent="0.4">
      <c r="A29" s="1"/>
      <c r="B29" s="2"/>
      <c r="D29" s="18" t="s">
        <v>11</v>
      </c>
      <c r="E29" s="19" t="s">
        <v>11</v>
      </c>
      <c r="F29" s="18" t="s">
        <v>11</v>
      </c>
      <c r="G29" s="19" t="s">
        <v>11</v>
      </c>
      <c r="H29" s="1"/>
      <c r="I29" s="1"/>
      <c r="J29" s="1"/>
      <c r="K29" s="15"/>
      <c r="L29" s="15"/>
      <c r="M29" s="15"/>
      <c r="N29" s="15"/>
    </row>
    <row r="30" spans="1:14" x14ac:dyDescent="0.4">
      <c r="A30" s="1"/>
      <c r="B30" s="2"/>
      <c r="D30" s="18" t="s">
        <v>11</v>
      </c>
      <c r="E30" s="19" t="s">
        <v>11</v>
      </c>
      <c r="F30" s="18" t="s">
        <v>11</v>
      </c>
      <c r="G30" s="19" t="s">
        <v>11</v>
      </c>
      <c r="H30" s="1"/>
      <c r="I30" s="1"/>
      <c r="J30" s="1"/>
      <c r="K30" s="15"/>
      <c r="L30" s="15"/>
      <c r="M30" s="15"/>
      <c r="N30" s="15"/>
    </row>
    <row r="31" spans="1:14" x14ac:dyDescent="0.4">
      <c r="A31" s="1"/>
      <c r="B31" s="12"/>
      <c r="C31" s="10">
        <v>4</v>
      </c>
      <c r="D31" s="18" t="s">
        <v>11</v>
      </c>
      <c r="E31" s="19" t="s">
        <v>11</v>
      </c>
      <c r="F31" s="18" t="s">
        <v>11</v>
      </c>
      <c r="G31" s="19" t="s">
        <v>11</v>
      </c>
      <c r="H31" s="1"/>
      <c r="I31" s="1"/>
      <c r="J31" s="1"/>
      <c r="K31" s="15"/>
      <c r="L31" s="15"/>
      <c r="M31" s="15"/>
      <c r="N31" s="15"/>
    </row>
    <row r="32" spans="1:14" x14ac:dyDescent="0.4">
      <c r="A32" s="1"/>
      <c r="B32" s="3" t="s">
        <v>3</v>
      </c>
      <c r="C32">
        <v>1</v>
      </c>
      <c r="D32" s="4">
        <f>$L$4/absolut!D32*100</f>
        <v>358.00308741862585</v>
      </c>
      <c r="E32" s="4">
        <f>$M$4/absolut!E32*100</f>
        <v>72.404648146716141</v>
      </c>
      <c r="F32" s="4">
        <f>$L$4/absolut!F32*100</f>
        <v>182.77158486724389</v>
      </c>
      <c r="G32" s="4">
        <f>$M$4/absolut!G32*100</f>
        <v>47.830668718666132</v>
      </c>
      <c r="H32" s="1"/>
      <c r="I32" s="1"/>
      <c r="J32" s="1"/>
      <c r="K32" s="15"/>
      <c r="L32" s="15"/>
      <c r="M32" s="15"/>
      <c r="N32" s="15"/>
    </row>
    <row r="33" spans="1:14" x14ac:dyDescent="0.4">
      <c r="A33" s="1"/>
      <c r="B33" s="3"/>
      <c r="C33">
        <v>2</v>
      </c>
      <c r="D33" s="4">
        <f>$L$5/absolut!D33*100</f>
        <v>104.64020876857745</v>
      </c>
      <c r="E33" s="4">
        <f>$M$5/absolut!E33*100</f>
        <v>169.22478127697019</v>
      </c>
      <c r="F33" s="4">
        <f>$L$5/absolut!F33*100</f>
        <v>148.89945224145791</v>
      </c>
      <c r="G33" s="4">
        <f>$M$5/absolut!G33*100</f>
        <v>521.17137087527612</v>
      </c>
      <c r="H33" s="1"/>
      <c r="I33" s="1"/>
      <c r="J33" s="1"/>
      <c r="K33" s="15"/>
      <c r="L33" s="15"/>
      <c r="M33" s="15"/>
      <c r="N33" s="15"/>
    </row>
    <row r="34" spans="1:14" x14ac:dyDescent="0.4">
      <c r="A34" s="1"/>
      <c r="B34" s="3"/>
      <c r="C34">
        <v>3</v>
      </c>
      <c r="D34" s="4">
        <f>$L$6/absolut!D34*100</f>
        <v>141.19421258787875</v>
      </c>
      <c r="E34" s="4">
        <f>$M$6/absolut!E34*100</f>
        <v>24.978094211376622</v>
      </c>
      <c r="F34" s="4">
        <f>$L$6/absolut!F34*100</f>
        <v>132.09011874769587</v>
      </c>
      <c r="G34" s="4">
        <f>$M$6/absolut!G34*100</f>
        <v>15.081081928882444</v>
      </c>
      <c r="H34" s="1"/>
      <c r="I34" s="1"/>
      <c r="J34" s="1"/>
      <c r="K34" s="15"/>
      <c r="L34" s="15"/>
      <c r="M34" s="15"/>
      <c r="N34" s="15"/>
    </row>
    <row r="35" spans="1:14" x14ac:dyDescent="0.4">
      <c r="A35" s="1"/>
      <c r="B35" s="3"/>
      <c r="C35">
        <v>4</v>
      </c>
      <c r="D35" s="18" t="s">
        <v>11</v>
      </c>
      <c r="E35" s="19" t="s">
        <v>11</v>
      </c>
      <c r="F35" s="18" t="s">
        <v>11</v>
      </c>
      <c r="G35" s="19" t="s">
        <v>11</v>
      </c>
      <c r="H35" s="1"/>
      <c r="I35" s="1"/>
      <c r="J35" s="1"/>
      <c r="K35" s="15"/>
      <c r="L35" s="15"/>
      <c r="M35" s="15"/>
      <c r="N35" s="15"/>
    </row>
    <row r="36" spans="1:14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5"/>
      <c r="L36" s="15"/>
      <c r="M36" s="15"/>
      <c r="N36" s="1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ACD8-0A1F-4239-A3F7-5D8380960D13}">
  <dimension ref="A1:N36"/>
  <sheetViews>
    <sheetView workbookViewId="0">
      <selection activeCell="M36" sqref="M36"/>
    </sheetView>
  </sheetViews>
  <sheetFormatPr baseColWidth="10" defaultRowHeight="14.6" x14ac:dyDescent="0.4"/>
  <cols>
    <col min="1" max="1" width="2.07421875" customWidth="1"/>
    <col min="3" max="3" width="5.4609375" bestFit="1" customWidth="1"/>
    <col min="8" max="8" width="1.3046875" customWidth="1"/>
    <col min="11" max="11" width="2.07421875" customWidth="1"/>
    <col min="14" max="14" width="2.07421875" customWidth="1"/>
  </cols>
  <sheetData>
    <row r="1" spans="1:14" x14ac:dyDescent="0.4">
      <c r="A1" s="15"/>
      <c r="B1" s="15" t="s">
        <v>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4">
      <c r="A2" s="1"/>
      <c r="B2" s="2"/>
      <c r="C2" s="3"/>
      <c r="D2" s="16" t="s">
        <v>0</v>
      </c>
      <c r="E2" s="17"/>
      <c r="F2" s="3" t="s">
        <v>1</v>
      </c>
      <c r="G2" s="3"/>
      <c r="H2" s="1"/>
      <c r="I2" s="2" t="s">
        <v>5</v>
      </c>
      <c r="J2" s="2"/>
      <c r="K2" s="15"/>
      <c r="L2" s="2" t="s">
        <v>12</v>
      </c>
      <c r="M2" s="2"/>
      <c r="N2" s="15"/>
    </row>
    <row r="3" spans="1:14" x14ac:dyDescent="0.4">
      <c r="A3" s="1"/>
      <c r="B3" s="2"/>
      <c r="C3" s="3" t="s">
        <v>10</v>
      </c>
      <c r="D3" s="16" t="s">
        <v>8</v>
      </c>
      <c r="E3" s="17" t="s">
        <v>9</v>
      </c>
      <c r="F3" s="3" t="s">
        <v>8</v>
      </c>
      <c r="G3" s="3" t="s">
        <v>9</v>
      </c>
      <c r="H3" s="1"/>
      <c r="I3" s="12" t="s">
        <v>8</v>
      </c>
      <c r="J3" s="12" t="s">
        <v>9</v>
      </c>
      <c r="K3" s="15"/>
      <c r="L3" s="12" t="s">
        <v>8</v>
      </c>
      <c r="M3" s="12" t="s">
        <v>9</v>
      </c>
      <c r="N3" s="15"/>
    </row>
    <row r="4" spans="1:14" x14ac:dyDescent="0.4">
      <c r="A4" s="1"/>
      <c r="B4" s="14" t="s">
        <v>2</v>
      </c>
      <c r="C4" s="5">
        <v>1</v>
      </c>
      <c r="D4" s="4" t="s">
        <v>66</v>
      </c>
      <c r="E4" s="6" t="s">
        <v>67</v>
      </c>
      <c r="F4" s="5" t="s">
        <v>30</v>
      </c>
      <c r="G4" s="5" t="s">
        <v>31</v>
      </c>
      <c r="H4" s="1"/>
      <c r="I4" t="s">
        <v>19</v>
      </c>
      <c r="J4" t="s">
        <v>20</v>
      </c>
      <c r="K4" s="15"/>
      <c r="L4" t="s">
        <v>16</v>
      </c>
      <c r="M4">
        <v>0.25</v>
      </c>
      <c r="N4" s="15"/>
    </row>
    <row r="5" spans="1:14" x14ac:dyDescent="0.4">
      <c r="A5" s="1"/>
      <c r="B5" s="3"/>
      <c r="C5">
        <v>2</v>
      </c>
      <c r="D5" s="7" t="s">
        <v>68</v>
      </c>
      <c r="E5" s="8" t="s">
        <v>69</v>
      </c>
      <c r="F5" t="s">
        <v>32</v>
      </c>
      <c r="G5" t="s">
        <v>33</v>
      </c>
      <c r="H5" s="1"/>
      <c r="I5" t="s">
        <v>21</v>
      </c>
      <c r="J5" t="s">
        <v>22</v>
      </c>
      <c r="K5" s="15"/>
      <c r="L5" t="s">
        <v>17</v>
      </c>
      <c r="M5">
        <v>0.75</v>
      </c>
      <c r="N5" s="15"/>
    </row>
    <row r="6" spans="1:14" x14ac:dyDescent="0.4">
      <c r="A6" s="1"/>
      <c r="B6" s="3"/>
      <c r="C6">
        <v>3</v>
      </c>
      <c r="D6" s="7" t="s">
        <v>70</v>
      </c>
      <c r="E6" s="8" t="s">
        <v>71</v>
      </c>
      <c r="F6" t="s">
        <v>34</v>
      </c>
      <c r="G6" t="s">
        <v>35</v>
      </c>
      <c r="H6" s="1"/>
      <c r="I6" t="s">
        <v>23</v>
      </c>
      <c r="J6" t="s">
        <v>24</v>
      </c>
      <c r="K6" s="15"/>
      <c r="L6" t="s">
        <v>18</v>
      </c>
      <c r="M6">
        <v>0.05</v>
      </c>
      <c r="N6" s="15"/>
    </row>
    <row r="7" spans="1:14" x14ac:dyDescent="0.4">
      <c r="A7" s="1"/>
      <c r="B7" s="3"/>
      <c r="C7">
        <v>4</v>
      </c>
      <c r="D7" s="7" t="s">
        <v>72</v>
      </c>
      <c r="E7" s="8" t="s">
        <v>73</v>
      </c>
      <c r="H7" s="1"/>
      <c r="I7" s="1"/>
      <c r="J7" s="1"/>
      <c r="K7" s="15"/>
      <c r="L7" s="15"/>
      <c r="M7" s="15"/>
      <c r="N7" s="15"/>
    </row>
    <row r="8" spans="1:14" x14ac:dyDescent="0.4">
      <c r="A8" s="1"/>
      <c r="B8" s="13" t="s">
        <v>7</v>
      </c>
      <c r="C8" s="5">
        <v>1</v>
      </c>
      <c r="D8" s="4" t="s">
        <v>74</v>
      </c>
      <c r="E8" s="6" t="s">
        <v>75</v>
      </c>
      <c r="F8" s="5" t="s">
        <v>36</v>
      </c>
      <c r="G8" s="5" t="s">
        <v>37</v>
      </c>
      <c r="H8" s="1"/>
      <c r="I8" s="1"/>
      <c r="J8" s="1"/>
      <c r="K8" s="15"/>
      <c r="L8" s="15"/>
      <c r="M8" s="15"/>
      <c r="N8" s="15"/>
    </row>
    <row r="9" spans="1:14" x14ac:dyDescent="0.4">
      <c r="A9" s="1"/>
      <c r="B9" s="2"/>
      <c r="C9">
        <v>2</v>
      </c>
      <c r="D9" s="7" t="s">
        <v>76</v>
      </c>
      <c r="E9" s="8" t="s">
        <v>77</v>
      </c>
      <c r="F9" t="s">
        <v>38</v>
      </c>
      <c r="G9" t="s">
        <v>39</v>
      </c>
      <c r="H9" s="1"/>
      <c r="I9" s="1"/>
      <c r="J9" s="1"/>
      <c r="K9" s="15"/>
      <c r="L9" s="15"/>
      <c r="M9" s="15"/>
      <c r="N9" s="15"/>
    </row>
    <row r="10" spans="1:14" x14ac:dyDescent="0.4">
      <c r="A10" s="1"/>
      <c r="B10" s="2"/>
      <c r="C10">
        <v>3</v>
      </c>
      <c r="D10" s="7" t="s">
        <v>78</v>
      </c>
      <c r="E10" s="8" t="s">
        <v>79</v>
      </c>
      <c r="F10" t="s">
        <v>40</v>
      </c>
      <c r="G10" t="s">
        <v>41</v>
      </c>
      <c r="H10" s="1"/>
      <c r="I10" s="1"/>
      <c r="J10" s="1"/>
      <c r="K10" s="15"/>
      <c r="L10" s="15"/>
      <c r="M10" s="15"/>
      <c r="N10" s="15"/>
    </row>
    <row r="11" spans="1:14" x14ac:dyDescent="0.4">
      <c r="A11" s="1"/>
      <c r="B11" s="2"/>
      <c r="C11">
        <v>4</v>
      </c>
      <c r="D11" s="7" t="s">
        <v>80</v>
      </c>
      <c r="E11" s="8" t="s">
        <v>81</v>
      </c>
      <c r="H11" s="1"/>
      <c r="I11" s="1"/>
      <c r="J11" s="1"/>
      <c r="K11" s="15"/>
      <c r="L11" s="15"/>
      <c r="M11" s="15"/>
      <c r="N11" s="15"/>
    </row>
    <row r="12" spans="1:14" x14ac:dyDescent="0.4">
      <c r="A12" s="1"/>
      <c r="B12" s="12"/>
      <c r="C12" s="10">
        <v>5</v>
      </c>
      <c r="D12" s="9" t="s">
        <v>82</v>
      </c>
      <c r="E12" s="11" t="s">
        <v>83</v>
      </c>
      <c r="F12" s="10"/>
      <c r="G12" s="10"/>
      <c r="H12" s="1"/>
      <c r="I12" s="1"/>
      <c r="J12" s="1"/>
      <c r="K12" s="15"/>
      <c r="L12" s="15"/>
      <c r="M12" s="15"/>
      <c r="N12" s="15"/>
    </row>
    <row r="13" spans="1:14" x14ac:dyDescent="0.4">
      <c r="A13" s="1"/>
      <c r="B13" s="3" t="s">
        <v>3</v>
      </c>
      <c r="C13">
        <v>1</v>
      </c>
      <c r="D13" s="7" t="s">
        <v>84</v>
      </c>
      <c r="E13" s="8" t="s">
        <v>85</v>
      </c>
      <c r="F13" t="s">
        <v>42</v>
      </c>
      <c r="G13" t="s">
        <v>43</v>
      </c>
      <c r="H13" s="1"/>
      <c r="I13" s="1"/>
      <c r="J13" s="1"/>
      <c r="K13" s="15"/>
      <c r="L13" s="15"/>
      <c r="M13" s="15"/>
      <c r="N13" s="15"/>
    </row>
    <row r="14" spans="1:14" x14ac:dyDescent="0.4">
      <c r="A14" s="1"/>
      <c r="B14" s="3"/>
      <c r="C14">
        <v>2</v>
      </c>
      <c r="D14" s="7" t="s">
        <v>86</v>
      </c>
      <c r="E14" s="8" t="s">
        <v>87</v>
      </c>
      <c r="F14" t="s">
        <v>44</v>
      </c>
      <c r="G14" t="s">
        <v>45</v>
      </c>
      <c r="H14" s="1"/>
      <c r="I14" s="1"/>
      <c r="J14" s="1"/>
      <c r="K14" s="15"/>
      <c r="L14" s="15"/>
      <c r="M14" s="15"/>
      <c r="N14" s="15"/>
    </row>
    <row r="15" spans="1:14" x14ac:dyDescent="0.4">
      <c r="A15" s="1"/>
      <c r="B15" s="3"/>
      <c r="C15">
        <v>3</v>
      </c>
      <c r="D15" s="7" t="s">
        <v>88</v>
      </c>
      <c r="E15" s="8" t="s">
        <v>89</v>
      </c>
      <c r="F15" t="s">
        <v>46</v>
      </c>
      <c r="G15" t="s">
        <v>47</v>
      </c>
      <c r="H15" s="1"/>
      <c r="I15" s="1"/>
      <c r="J15" s="1"/>
      <c r="K15" s="15"/>
      <c r="L15" s="15"/>
      <c r="M15" s="15"/>
      <c r="N15" s="15"/>
    </row>
    <row r="16" spans="1:14" x14ac:dyDescent="0.4">
      <c r="A16" s="1"/>
      <c r="B16" s="3"/>
      <c r="C16">
        <v>4</v>
      </c>
      <c r="D16" s="7" t="s">
        <v>90</v>
      </c>
      <c r="E16" s="8" t="s">
        <v>91</v>
      </c>
      <c r="H16" s="1"/>
      <c r="I16" s="1"/>
      <c r="J16" s="1"/>
      <c r="K16" s="15"/>
      <c r="L16" s="15"/>
      <c r="M16" s="15"/>
      <c r="N16" s="15"/>
    </row>
    <row r="17" spans="1:14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5"/>
      <c r="L17" s="15"/>
      <c r="M17" s="15"/>
      <c r="N17" s="15"/>
    </row>
    <row r="19" spans="1:14" x14ac:dyDescent="0.4">
      <c r="A19" s="15"/>
      <c r="B19" s="15" t="s">
        <v>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4">
      <c r="A20" s="1"/>
      <c r="B20" s="2"/>
      <c r="C20" s="3"/>
      <c r="D20" s="16" t="s">
        <v>0</v>
      </c>
      <c r="E20" s="17"/>
      <c r="F20" s="3" t="s">
        <v>1</v>
      </c>
      <c r="G20" s="3"/>
      <c r="H20" s="1"/>
      <c r="I20" s="2" t="s">
        <v>5</v>
      </c>
      <c r="J20" s="2"/>
      <c r="K20" s="15"/>
      <c r="L20" s="2" t="s">
        <v>12</v>
      </c>
      <c r="M20" s="2"/>
      <c r="N20" s="15"/>
    </row>
    <row r="21" spans="1:14" x14ac:dyDescent="0.4">
      <c r="A21" s="1"/>
      <c r="B21" s="2"/>
      <c r="C21" s="3" t="s">
        <v>10</v>
      </c>
      <c r="D21" s="16" t="s">
        <v>8</v>
      </c>
      <c r="E21" s="17" t="s">
        <v>9</v>
      </c>
      <c r="F21" s="3" t="s">
        <v>8</v>
      </c>
      <c r="G21" s="3" t="s">
        <v>9</v>
      </c>
      <c r="H21" s="1"/>
      <c r="I21" s="12" t="s">
        <v>8</v>
      </c>
      <c r="J21" s="12" t="s">
        <v>9</v>
      </c>
      <c r="K21" s="15"/>
      <c r="L21" s="12" t="s">
        <v>8</v>
      </c>
      <c r="M21" s="12" t="s">
        <v>9</v>
      </c>
      <c r="N21" s="15"/>
    </row>
    <row r="22" spans="1:14" x14ac:dyDescent="0.4">
      <c r="A22" s="1"/>
      <c r="B22" s="14" t="s">
        <v>2</v>
      </c>
      <c r="C22" s="5">
        <v>1</v>
      </c>
      <c r="D22" s="4" t="s">
        <v>92</v>
      </c>
      <c r="E22" s="6" t="s">
        <v>93</v>
      </c>
      <c r="F22" s="5" t="s">
        <v>48</v>
      </c>
      <c r="G22" s="5" t="s">
        <v>49</v>
      </c>
      <c r="H22" s="1"/>
      <c r="I22" t="s">
        <v>25</v>
      </c>
      <c r="J22" t="s">
        <v>26</v>
      </c>
      <c r="K22" s="15"/>
      <c r="L22" t="s">
        <v>13</v>
      </c>
      <c r="M22">
        <v>0.6</v>
      </c>
      <c r="N22" s="15"/>
    </row>
    <row r="23" spans="1:14" x14ac:dyDescent="0.4">
      <c r="A23" s="1"/>
      <c r="B23" s="3"/>
      <c r="C23">
        <v>2</v>
      </c>
      <c r="D23" s="7" t="s">
        <v>94</v>
      </c>
      <c r="E23" s="8" t="s">
        <v>95</v>
      </c>
      <c r="F23" t="s">
        <v>50</v>
      </c>
      <c r="G23" t="s">
        <v>51</v>
      </c>
      <c r="H23" s="1"/>
      <c r="I23" t="s">
        <v>27</v>
      </c>
      <c r="J23" t="s">
        <v>28</v>
      </c>
      <c r="K23" s="15"/>
      <c r="L23" t="s">
        <v>14</v>
      </c>
      <c r="M23">
        <v>0.3</v>
      </c>
      <c r="N23" s="15"/>
    </row>
    <row r="24" spans="1:14" x14ac:dyDescent="0.4">
      <c r="A24" s="1"/>
      <c r="B24" s="3"/>
      <c r="C24">
        <v>3</v>
      </c>
      <c r="D24" s="7" t="s">
        <v>96</v>
      </c>
      <c r="E24" s="8" t="s">
        <v>97</v>
      </c>
      <c r="F24" t="s">
        <v>52</v>
      </c>
      <c r="G24" t="s">
        <v>53</v>
      </c>
      <c r="H24" s="1"/>
      <c r="I24">
        <v>1814100045</v>
      </c>
      <c r="J24" t="s">
        <v>29</v>
      </c>
      <c r="K24" s="15"/>
      <c r="L24" t="s">
        <v>15</v>
      </c>
      <c r="M24">
        <v>0.1</v>
      </c>
      <c r="N24" s="15"/>
    </row>
    <row r="25" spans="1:14" x14ac:dyDescent="0.4">
      <c r="A25" s="1"/>
      <c r="B25" s="3"/>
      <c r="C25">
        <v>4</v>
      </c>
      <c r="D25" s="7" t="s">
        <v>98</v>
      </c>
      <c r="E25" s="8" t="s">
        <v>99</v>
      </c>
      <c r="H25" s="1"/>
      <c r="I25" s="1"/>
      <c r="J25" s="1"/>
      <c r="K25" s="15"/>
      <c r="L25" s="15"/>
      <c r="M25" s="15"/>
      <c r="N25" s="15"/>
    </row>
    <row r="26" spans="1:14" x14ac:dyDescent="0.4">
      <c r="A26" s="1"/>
      <c r="B26" s="13" t="s">
        <v>7</v>
      </c>
      <c r="C26" s="5">
        <v>1</v>
      </c>
      <c r="D26" s="4" t="s">
        <v>100</v>
      </c>
      <c r="E26" s="6" t="s">
        <v>101</v>
      </c>
      <c r="F26" s="5" t="s">
        <v>54</v>
      </c>
      <c r="G26" s="5" t="s">
        <v>55</v>
      </c>
      <c r="H26" s="1"/>
      <c r="I26" s="1"/>
      <c r="J26" s="1"/>
      <c r="K26" s="15"/>
      <c r="L26" s="15"/>
      <c r="M26" s="15"/>
      <c r="N26" s="15"/>
    </row>
    <row r="27" spans="1:14" x14ac:dyDescent="0.4">
      <c r="A27" s="1"/>
      <c r="B27" s="2"/>
      <c r="C27">
        <v>2</v>
      </c>
      <c r="D27" s="7" t="s">
        <v>102</v>
      </c>
      <c r="E27" s="8" t="s">
        <v>103</v>
      </c>
      <c r="F27" t="s">
        <v>56</v>
      </c>
      <c r="G27" t="s">
        <v>57</v>
      </c>
      <c r="H27" s="1"/>
      <c r="I27" s="1"/>
      <c r="J27" s="1"/>
      <c r="K27" s="15"/>
      <c r="L27" s="15"/>
      <c r="M27" s="15"/>
      <c r="N27" s="15"/>
    </row>
    <row r="28" spans="1:14" x14ac:dyDescent="0.4">
      <c r="A28" s="1"/>
      <c r="B28" s="2"/>
      <c r="C28">
        <v>3</v>
      </c>
      <c r="D28" s="7" t="s">
        <v>104</v>
      </c>
      <c r="E28" s="8" t="s">
        <v>105</v>
      </c>
      <c r="F28" t="s">
        <v>58</v>
      </c>
      <c r="G28" t="s">
        <v>59</v>
      </c>
      <c r="H28" s="1"/>
      <c r="I28" s="1"/>
      <c r="J28" s="1"/>
      <c r="K28" s="15"/>
      <c r="L28" s="15"/>
      <c r="M28" s="15"/>
      <c r="N28" s="15"/>
    </row>
    <row r="29" spans="1:14" x14ac:dyDescent="0.4">
      <c r="A29" s="1"/>
      <c r="B29" s="2"/>
      <c r="C29">
        <v>4</v>
      </c>
      <c r="D29" s="7" t="s">
        <v>106</v>
      </c>
      <c r="E29" s="8" t="s">
        <v>107</v>
      </c>
      <c r="H29" s="1"/>
      <c r="I29" s="1"/>
      <c r="J29" s="1"/>
      <c r="K29" s="15"/>
      <c r="L29" s="15"/>
      <c r="M29" s="15"/>
      <c r="N29" s="15"/>
    </row>
    <row r="30" spans="1:14" x14ac:dyDescent="0.4">
      <c r="A30" s="1"/>
      <c r="B30" s="2"/>
      <c r="C30">
        <v>5</v>
      </c>
      <c r="D30" s="7" t="s">
        <v>108</v>
      </c>
      <c r="E30" s="8" t="s">
        <v>109</v>
      </c>
      <c r="H30" s="1"/>
      <c r="I30" s="1"/>
      <c r="J30" s="1"/>
      <c r="K30" s="15"/>
      <c r="L30" s="15"/>
      <c r="M30" s="15"/>
      <c r="N30" s="15"/>
    </row>
    <row r="31" spans="1:14" x14ac:dyDescent="0.4">
      <c r="A31" s="1"/>
      <c r="B31" s="12"/>
      <c r="C31" s="10">
        <v>6</v>
      </c>
      <c r="D31" s="9" t="s">
        <v>110</v>
      </c>
      <c r="E31" s="11" t="s">
        <v>111</v>
      </c>
      <c r="F31" s="10"/>
      <c r="G31" s="10"/>
      <c r="H31" s="1"/>
      <c r="I31" s="1"/>
      <c r="J31" s="1"/>
      <c r="K31" s="15"/>
      <c r="L31" s="15"/>
      <c r="M31" s="15"/>
      <c r="N31" s="15"/>
    </row>
    <row r="32" spans="1:14" x14ac:dyDescent="0.4">
      <c r="A32" s="1"/>
      <c r="B32" s="3" t="s">
        <v>3</v>
      </c>
      <c r="C32">
        <v>1</v>
      </c>
      <c r="D32" s="7" t="s">
        <v>112</v>
      </c>
      <c r="E32" s="8" t="s">
        <v>113</v>
      </c>
      <c r="F32" t="s">
        <v>60</v>
      </c>
      <c r="G32" t="s">
        <v>61</v>
      </c>
      <c r="H32" s="1"/>
      <c r="I32" s="1"/>
      <c r="J32" s="1"/>
      <c r="K32" s="15"/>
      <c r="L32" s="15"/>
      <c r="M32" s="15"/>
      <c r="N32" s="15"/>
    </row>
    <row r="33" spans="1:14" x14ac:dyDescent="0.4">
      <c r="A33" s="1"/>
      <c r="B33" s="3"/>
      <c r="C33">
        <v>2</v>
      </c>
      <c r="D33" s="7" t="s">
        <v>114</v>
      </c>
      <c r="E33" s="8" t="s">
        <v>115</v>
      </c>
      <c r="F33" t="s">
        <v>62</v>
      </c>
      <c r="G33" t="s">
        <v>63</v>
      </c>
      <c r="H33" s="1"/>
      <c r="I33" s="1"/>
      <c r="J33" s="1"/>
      <c r="K33" s="15"/>
      <c r="L33" s="15"/>
      <c r="M33" s="15"/>
      <c r="N33" s="15"/>
    </row>
    <row r="34" spans="1:14" x14ac:dyDescent="0.4">
      <c r="A34" s="1"/>
      <c r="B34" s="3"/>
      <c r="C34">
        <v>3</v>
      </c>
      <c r="D34" s="7" t="s">
        <v>116</v>
      </c>
      <c r="E34" s="8" t="s">
        <v>117</v>
      </c>
      <c r="F34" t="s">
        <v>64</v>
      </c>
      <c r="G34" t="s">
        <v>65</v>
      </c>
      <c r="H34" s="1"/>
      <c r="I34" s="1"/>
      <c r="J34" s="1"/>
      <c r="K34" s="15"/>
      <c r="L34" s="15"/>
      <c r="M34" s="15"/>
      <c r="N34" s="15"/>
    </row>
    <row r="35" spans="1:14" x14ac:dyDescent="0.4">
      <c r="A35" s="1"/>
      <c r="B35" s="3"/>
      <c r="C35">
        <v>4</v>
      </c>
      <c r="D35" s="7" t="s">
        <v>118</v>
      </c>
      <c r="E35" s="8" t="s">
        <v>119</v>
      </c>
      <c r="H35" s="1"/>
      <c r="I35" s="1"/>
      <c r="J35" s="1"/>
      <c r="K35" s="15"/>
      <c r="L35" s="15"/>
      <c r="M35" s="15"/>
      <c r="N35" s="15"/>
    </row>
    <row r="36" spans="1:14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5"/>
      <c r="L36" s="15"/>
      <c r="M36" s="15"/>
      <c r="N36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relativ</vt:lpstr>
      <vt:lpstr>absolut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 Jasse</cp:lastModifiedBy>
  <dcterms:created xsi:type="dcterms:W3CDTF">2015-06-05T18:19:34Z</dcterms:created>
  <dcterms:modified xsi:type="dcterms:W3CDTF">2024-01-05T11:05:11Z</dcterms:modified>
</cp:coreProperties>
</file>