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_octave3\"/>
    </mc:Choice>
  </mc:AlternateContent>
  <xr:revisionPtr revIDLastSave="0" documentId="13_ncr:1_{557995BE-73F0-4E99-9AA7-8E7461DA296B}" xr6:coauthVersionLast="45" xr6:coauthVersionMax="45" xr10:uidLastSave="{00000000-0000-0000-0000-000000000000}"/>
  <bookViews>
    <workbookView xWindow="-120" yWindow="-120" windowWidth="20640" windowHeight="11760" xr2:uid="{ECBBEDAC-FEB3-4580-8E7C-C172B6CE95E6}"/>
  </bookViews>
  <sheets>
    <sheet name="Summary" sheetId="1" r:id="rId1"/>
    <sheet name="tiny_1_all_combinations_all_sta" sheetId="2" r:id="rId2"/>
    <sheet name="tiny_2_all_combinations_all_sta" sheetId="3" r:id="rId3"/>
    <sheet name="tiny_5_all_combinations_all_sta" sheetId="4" r:id="rId4"/>
    <sheet name="tiny_10_all_combinations_all_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D3" i="1"/>
  <c r="C3" i="1"/>
  <c r="B3" i="1"/>
  <c r="F2" i="5"/>
  <c r="G1" i="5"/>
  <c r="F1" i="5"/>
  <c r="F2" i="4"/>
  <c r="G1" i="4"/>
  <c r="F1" i="4"/>
  <c r="F2" i="3"/>
  <c r="G1" i="3"/>
  <c r="F1" i="3"/>
  <c r="G1" i="2"/>
  <c r="F2" i="2"/>
  <c r="F1" i="2"/>
</calcChain>
</file>

<file path=xl/sharedStrings.xml><?xml version="1.0" encoding="utf-8"?>
<sst xmlns="http://schemas.openxmlformats.org/spreadsheetml/2006/main" count="58" uniqueCount="13">
  <si>
    <t>Latency</t>
  </si>
  <si>
    <t>Timestep (ms)</t>
  </si>
  <si>
    <t>tiny</t>
  </si>
  <si>
    <t>small</t>
  </si>
  <si>
    <t>medium</t>
  </si>
  <si>
    <t>large</t>
  </si>
  <si>
    <t>full</t>
  </si>
  <si>
    <t>% of Notes Detected</t>
  </si>
  <si>
    <t>Ave. Error (Cents)</t>
  </si>
  <si>
    <t>f1</t>
  </si>
  <si>
    <t>f2</t>
  </si>
  <si>
    <t>latency</t>
  </si>
  <si>
    <t>cents_error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</si>
</sst>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CC38-118A-4AAE-8F91-3EBEA9F84456}">
  <sheetPr codeName="Sheet1"/>
  <dimension ref="A1:K15"/>
  <sheetViews>
    <sheetView tabSelected="1" workbookViewId="0">
      <selection activeCell="L3" sqref="L3"/>
    </sheetView>
  </sheetViews>
  <sheetFormatPr defaultRowHeight="15" x14ac:dyDescent="0.25"/>
  <cols>
    <col min="1" max="1" width="10.5703125" bestFit="1" customWidth="1"/>
    <col min="2" max="5" width="5.5703125" bestFit="1" customWidth="1"/>
    <col min="7" max="7" width="16.7109375" bestFit="1" customWidth="1"/>
    <col min="8" max="11" width="4.5703125" bestFit="1" customWidth="1"/>
  </cols>
  <sheetData>
    <row r="1" spans="1:11" x14ac:dyDescent="0.25">
      <c r="A1" s="7" t="s">
        <v>0</v>
      </c>
      <c r="B1" s="2" t="s">
        <v>1</v>
      </c>
      <c r="C1" s="2"/>
      <c r="D1" s="2"/>
      <c r="E1" s="2"/>
      <c r="G1" s="5" t="s">
        <v>8</v>
      </c>
      <c r="H1" s="2" t="s">
        <v>1</v>
      </c>
      <c r="I1" s="2"/>
      <c r="J1" s="2"/>
      <c r="K1" s="2"/>
    </row>
    <row r="2" spans="1:11" x14ac:dyDescent="0.25">
      <c r="A2" s="8"/>
      <c r="B2" s="1">
        <v>1</v>
      </c>
      <c r="C2" s="1">
        <v>2</v>
      </c>
      <c r="D2" s="1">
        <v>5</v>
      </c>
      <c r="E2" s="1">
        <v>10</v>
      </c>
      <c r="G2" s="6"/>
      <c r="H2" s="1">
        <v>1</v>
      </c>
      <c r="I2" s="1">
        <v>2</v>
      </c>
      <c r="J2" s="1">
        <v>5</v>
      </c>
      <c r="K2" s="1">
        <v>10</v>
      </c>
    </row>
    <row r="3" spans="1:11" x14ac:dyDescent="0.25">
      <c r="A3" s="1" t="s">
        <v>2</v>
      </c>
      <c r="B3" s="9">
        <f>1000*0.0123939393939394</f>
        <v>12.3939393939394</v>
      </c>
      <c r="C3" s="9">
        <f>1000*0.0131515151515152</f>
        <v>13.1515151515152</v>
      </c>
      <c r="D3" s="9">
        <f>1000*0.0144318181818181</f>
        <v>14.4318181818181</v>
      </c>
      <c r="E3" s="9">
        <f>1000*0.0165909090909091</f>
        <v>16.590909090909101</v>
      </c>
      <c r="G3" s="1" t="s">
        <v>2</v>
      </c>
      <c r="H3" s="9">
        <v>2.2533668881635287</v>
      </c>
      <c r="I3" s="9">
        <v>1.8391725772098457</v>
      </c>
      <c r="J3" s="9">
        <v>1.8373411147005303</v>
      </c>
      <c r="K3" s="9">
        <v>0.66261786558625535</v>
      </c>
    </row>
    <row r="4" spans="1:11" x14ac:dyDescent="0.25">
      <c r="A4" s="1" t="s">
        <v>3</v>
      </c>
      <c r="B4" s="1"/>
      <c r="C4" s="1"/>
      <c r="D4" s="1"/>
      <c r="E4" s="1"/>
      <c r="G4" s="1" t="s">
        <v>3</v>
      </c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G5" s="1" t="s">
        <v>4</v>
      </c>
      <c r="H5" s="1"/>
      <c r="I5" s="1"/>
      <c r="J5" s="1"/>
      <c r="K5" s="1"/>
    </row>
    <row r="6" spans="1:11" x14ac:dyDescent="0.25">
      <c r="A6" s="1" t="s">
        <v>5</v>
      </c>
      <c r="B6" s="1"/>
      <c r="C6" s="1"/>
      <c r="D6" s="1"/>
      <c r="E6" s="1"/>
      <c r="G6" s="1" t="s">
        <v>5</v>
      </c>
      <c r="H6" s="1"/>
      <c r="I6" s="1"/>
      <c r="J6" s="1"/>
      <c r="K6" s="1"/>
    </row>
    <row r="7" spans="1:11" x14ac:dyDescent="0.25">
      <c r="A7" s="1" t="s">
        <v>6</v>
      </c>
      <c r="B7" s="1"/>
      <c r="C7" s="1"/>
      <c r="D7" s="1"/>
      <c r="E7" s="1"/>
      <c r="G7" s="1" t="s">
        <v>6</v>
      </c>
      <c r="H7" s="1"/>
      <c r="I7" s="1"/>
      <c r="J7" s="1"/>
      <c r="K7" s="1"/>
    </row>
    <row r="9" spans="1:11" x14ac:dyDescent="0.25">
      <c r="A9" s="3" t="s">
        <v>7</v>
      </c>
      <c r="B9" s="2" t="s">
        <v>1</v>
      </c>
      <c r="C9" s="2"/>
      <c r="D9" s="2"/>
      <c r="E9" s="2"/>
    </row>
    <row r="10" spans="1:11" x14ac:dyDescent="0.25">
      <c r="A10" s="4"/>
      <c r="B10" s="1">
        <v>1</v>
      </c>
      <c r="C10" s="1">
        <v>2</v>
      </c>
      <c r="D10" s="1">
        <v>5</v>
      </c>
      <c r="E10" s="1">
        <v>10</v>
      </c>
    </row>
    <row r="11" spans="1:11" x14ac:dyDescent="0.25">
      <c r="A11" s="1" t="s">
        <v>2</v>
      </c>
      <c r="B11" s="1">
        <v>100</v>
      </c>
      <c r="C11" s="1">
        <v>100</v>
      </c>
      <c r="D11" s="1">
        <v>100</v>
      </c>
      <c r="E11" s="1">
        <v>100</v>
      </c>
    </row>
    <row r="12" spans="1:11" x14ac:dyDescent="0.25">
      <c r="A12" s="1" t="s">
        <v>3</v>
      </c>
      <c r="B12" s="1"/>
      <c r="C12" s="1"/>
      <c r="D12" s="1"/>
      <c r="E12" s="1"/>
    </row>
    <row r="13" spans="1:11" x14ac:dyDescent="0.25">
      <c r="A13" s="1" t="s">
        <v>4</v>
      </c>
      <c r="B13" s="1"/>
      <c r="C13" s="1"/>
      <c r="D13" s="1"/>
      <c r="E13" s="1"/>
    </row>
    <row r="14" spans="1:11" x14ac:dyDescent="0.25">
      <c r="A14" s="1" t="s">
        <v>5</v>
      </c>
      <c r="B14" s="1"/>
      <c r="C14" s="1"/>
      <c r="D14" s="1"/>
      <c r="E14" s="1"/>
    </row>
    <row r="15" spans="1:11" x14ac:dyDescent="0.25">
      <c r="A15" s="1" t="s">
        <v>6</v>
      </c>
      <c r="B15" s="1"/>
      <c r="C15" s="1"/>
      <c r="D15" s="1"/>
      <c r="E15" s="1"/>
    </row>
  </sheetData>
  <mergeCells count="6">
    <mergeCell ref="B1:E1"/>
    <mergeCell ref="H1:K1"/>
    <mergeCell ref="B9:E9"/>
    <mergeCell ref="A9:A10"/>
    <mergeCell ref="G1:G2"/>
    <mergeCell ref="A1:A2"/>
  </mergeCells>
  <conditionalFormatting sqref="B3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K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BCD5-E584-4FCC-AAA6-803377748206}">
  <dimension ref="A1:G133"/>
  <sheetViews>
    <sheetView workbookViewId="0">
      <selection activeCell="F1" sqref="F1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1.2393939393939353E-2</v>
      </c>
      <c r="G1">
        <f>AVERAGE(D:D)</f>
        <v>2.2533668881635287</v>
      </c>
    </row>
    <row r="2" spans="1:7" x14ac:dyDescent="0.25">
      <c r="A2">
        <v>138.59</v>
      </c>
      <c r="B2">
        <v>146.83000000000001</v>
      </c>
      <c r="C2">
        <v>0</v>
      </c>
      <c r="D2">
        <v>41.7436816344824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4.0000000000000001E-3</v>
      </c>
      <c r="D3">
        <v>-79.325200189935799</v>
      </c>
    </row>
    <row r="4" spans="1:7" x14ac:dyDescent="0.25">
      <c r="A4">
        <v>138.59</v>
      </c>
      <c r="B4">
        <v>164.81</v>
      </c>
      <c r="C4">
        <v>8.99999999999989E-3</v>
      </c>
      <c r="D4">
        <v>-8.1431149756337504</v>
      </c>
    </row>
    <row r="5" spans="1:7" x14ac:dyDescent="0.25">
      <c r="A5">
        <v>138.59</v>
      </c>
      <c r="B5">
        <v>174.61</v>
      </c>
      <c r="C5">
        <v>1.6999999999999901E-2</v>
      </c>
      <c r="D5">
        <v>5.1686465561248198</v>
      </c>
    </row>
    <row r="6" spans="1:7" x14ac:dyDescent="0.25">
      <c r="A6">
        <v>138.59</v>
      </c>
      <c r="B6">
        <v>185</v>
      </c>
      <c r="C6">
        <v>1.09999999999998E-2</v>
      </c>
      <c r="D6">
        <v>8.7339867613598496</v>
      </c>
    </row>
    <row r="7" spans="1:7" x14ac:dyDescent="0.25">
      <c r="A7">
        <v>138.59</v>
      </c>
      <c r="B7">
        <v>196</v>
      </c>
      <c r="C7">
        <v>1.4E-2</v>
      </c>
      <c r="D7">
        <v>1.5935284649828001</v>
      </c>
    </row>
    <row r="8" spans="1:7" x14ac:dyDescent="0.25">
      <c r="A8">
        <v>138.59</v>
      </c>
      <c r="B8">
        <v>207.65</v>
      </c>
      <c r="C8">
        <v>1.8999999999999899E-2</v>
      </c>
      <c r="D8">
        <v>-4.6496735829143496</v>
      </c>
    </row>
    <row r="9" spans="1:7" x14ac:dyDescent="0.25">
      <c r="A9">
        <v>138.59</v>
      </c>
      <c r="B9">
        <v>220</v>
      </c>
      <c r="C9">
        <v>8.99999999999989E-3</v>
      </c>
      <c r="D9">
        <v>14.6468634010167</v>
      </c>
    </row>
    <row r="10" spans="1:7" x14ac:dyDescent="0.25">
      <c r="A10">
        <v>138.59</v>
      </c>
      <c r="B10">
        <v>233.08</v>
      </c>
      <c r="C10">
        <v>6.0000000000000001E-3</v>
      </c>
      <c r="D10">
        <v>13.1955631847344</v>
      </c>
    </row>
    <row r="11" spans="1:7" x14ac:dyDescent="0.25">
      <c r="A11">
        <v>138.59</v>
      </c>
      <c r="B11">
        <v>246.94</v>
      </c>
      <c r="C11">
        <v>0.01</v>
      </c>
      <c r="D11">
        <v>-5.7272326103928597</v>
      </c>
    </row>
    <row r="12" spans="1:7" x14ac:dyDescent="0.25">
      <c r="A12">
        <v>138.59</v>
      </c>
      <c r="B12">
        <v>261.63</v>
      </c>
      <c r="C12">
        <v>6.99999999999989E-3</v>
      </c>
      <c r="D12">
        <v>6.7385979148764497</v>
      </c>
    </row>
    <row r="13" spans="1:7" x14ac:dyDescent="0.25">
      <c r="A13">
        <v>146.83000000000001</v>
      </c>
      <c r="B13">
        <v>138.59</v>
      </c>
      <c r="C13">
        <v>0.02</v>
      </c>
      <c r="D13">
        <v>-8.0456282390811893</v>
      </c>
    </row>
    <row r="14" spans="1:7" x14ac:dyDescent="0.25">
      <c r="A14">
        <v>146.83000000000001</v>
      </c>
      <c r="B14">
        <v>155.56</v>
      </c>
      <c r="C14">
        <v>1.6999999999999901E-2</v>
      </c>
      <c r="D14">
        <v>-32.697117654022101</v>
      </c>
    </row>
    <row r="15" spans="1:7" x14ac:dyDescent="0.25">
      <c r="A15">
        <v>146.83000000000001</v>
      </c>
      <c r="B15">
        <v>164.81</v>
      </c>
      <c r="C15">
        <v>1.2E-2</v>
      </c>
      <c r="D15">
        <v>-37.445393160689498</v>
      </c>
    </row>
    <row r="16" spans="1:7" x14ac:dyDescent="0.25">
      <c r="A16">
        <v>146.83000000000001</v>
      </c>
      <c r="B16">
        <v>174.61</v>
      </c>
      <c r="C16">
        <v>2.0999999999999901E-2</v>
      </c>
      <c r="D16">
        <v>2.4458940033019099</v>
      </c>
    </row>
    <row r="17" spans="1:4" x14ac:dyDescent="0.25">
      <c r="A17">
        <v>146.83000000000001</v>
      </c>
      <c r="B17">
        <v>185</v>
      </c>
      <c r="C17">
        <v>0.01</v>
      </c>
      <c r="D17">
        <v>0.76470436619371696</v>
      </c>
    </row>
    <row r="18" spans="1:4" x14ac:dyDescent="0.25">
      <c r="A18">
        <v>146.83000000000001</v>
      </c>
      <c r="B18">
        <v>196</v>
      </c>
      <c r="C18">
        <v>0.01</v>
      </c>
      <c r="D18">
        <v>-13.1051728465855</v>
      </c>
    </row>
    <row r="19" spans="1:4" x14ac:dyDescent="0.25">
      <c r="A19">
        <v>146.83000000000001</v>
      </c>
      <c r="B19">
        <v>207.65</v>
      </c>
      <c r="C19">
        <v>2.1999999999999999E-2</v>
      </c>
      <c r="D19">
        <v>-4.7698620388317297</v>
      </c>
    </row>
    <row r="20" spans="1:4" x14ac:dyDescent="0.25">
      <c r="A20">
        <v>146.83000000000001</v>
      </c>
      <c r="B20">
        <v>220</v>
      </c>
      <c r="C20">
        <v>8.99999999999989E-3</v>
      </c>
      <c r="D20">
        <v>2.4727428177455</v>
      </c>
    </row>
    <row r="21" spans="1:4" x14ac:dyDescent="0.25">
      <c r="A21">
        <v>146.83000000000001</v>
      </c>
      <c r="B21">
        <v>233.08</v>
      </c>
      <c r="C21">
        <v>4.9999999999998899E-3</v>
      </c>
      <c r="D21">
        <v>-0.67365300485813595</v>
      </c>
    </row>
    <row r="22" spans="1:4" x14ac:dyDescent="0.25">
      <c r="A22">
        <v>146.83000000000001</v>
      </c>
      <c r="B22">
        <v>246.94</v>
      </c>
      <c r="C22">
        <v>0.01</v>
      </c>
      <c r="D22">
        <v>-10.533507908396199</v>
      </c>
    </row>
    <row r="23" spans="1:4" x14ac:dyDescent="0.25">
      <c r="A23">
        <v>146.83000000000001</v>
      </c>
      <c r="B23">
        <v>261.63</v>
      </c>
      <c r="C23">
        <v>1.09999999999998E-2</v>
      </c>
      <c r="D23">
        <v>4.4067898313629303</v>
      </c>
    </row>
    <row r="24" spans="1:4" x14ac:dyDescent="0.25">
      <c r="A24">
        <v>155.56</v>
      </c>
      <c r="B24">
        <v>138.59</v>
      </c>
      <c r="C24">
        <v>2E-3</v>
      </c>
      <c r="D24">
        <v>101.382547172542</v>
      </c>
    </row>
    <row r="25" spans="1:4" x14ac:dyDescent="0.25">
      <c r="A25">
        <v>155.56</v>
      </c>
      <c r="B25">
        <v>146.83000000000001</v>
      </c>
      <c r="C25">
        <v>0.02</v>
      </c>
      <c r="D25">
        <v>6.1740044192113297</v>
      </c>
    </row>
    <row r="26" spans="1:4" x14ac:dyDescent="0.25">
      <c r="A26">
        <v>155.56</v>
      </c>
      <c r="B26">
        <v>164.81</v>
      </c>
      <c r="C26">
        <v>1.8999999999999899E-2</v>
      </c>
      <c r="D26">
        <v>12.0465470918608</v>
      </c>
    </row>
    <row r="27" spans="1:4" x14ac:dyDescent="0.25">
      <c r="A27">
        <v>155.56</v>
      </c>
      <c r="B27">
        <v>174.61</v>
      </c>
      <c r="C27">
        <v>0.01</v>
      </c>
      <c r="D27">
        <v>-7.5643028031089896</v>
      </c>
    </row>
    <row r="28" spans="1:4" x14ac:dyDescent="0.25">
      <c r="A28">
        <v>155.56</v>
      </c>
      <c r="B28">
        <v>185</v>
      </c>
      <c r="C28">
        <v>1.7999999999999999E-2</v>
      </c>
      <c r="D28">
        <v>10.615678500086</v>
      </c>
    </row>
    <row r="29" spans="1:4" x14ac:dyDescent="0.25">
      <c r="A29">
        <v>155.56</v>
      </c>
      <c r="B29">
        <v>196</v>
      </c>
      <c r="C29">
        <v>1.4E-2</v>
      </c>
      <c r="D29">
        <v>7.5733095925844003</v>
      </c>
    </row>
    <row r="30" spans="1:4" x14ac:dyDescent="0.25">
      <c r="A30">
        <v>155.56</v>
      </c>
      <c r="B30">
        <v>207.65</v>
      </c>
      <c r="C30">
        <v>1.6999999999999901E-2</v>
      </c>
      <c r="D30">
        <v>-2.7527195748381099</v>
      </c>
    </row>
    <row r="31" spans="1:4" x14ac:dyDescent="0.25">
      <c r="A31">
        <v>155.56</v>
      </c>
      <c r="B31">
        <v>220</v>
      </c>
      <c r="C31">
        <v>1.09999999999998E-2</v>
      </c>
      <c r="D31">
        <v>15.527145076480799</v>
      </c>
    </row>
    <row r="32" spans="1:4" x14ac:dyDescent="0.25">
      <c r="A32">
        <v>155.56</v>
      </c>
      <c r="B32">
        <v>233.08</v>
      </c>
      <c r="C32">
        <v>2.9999999999998899E-3</v>
      </c>
      <c r="D32">
        <v>9.4065507176570602</v>
      </c>
    </row>
    <row r="33" spans="1:4" x14ac:dyDescent="0.25">
      <c r="A33">
        <v>155.56</v>
      </c>
      <c r="B33">
        <v>246.94</v>
      </c>
      <c r="C33">
        <v>0.01</v>
      </c>
      <c r="D33">
        <v>-7.3372017918985701</v>
      </c>
    </row>
    <row r="34" spans="1:4" x14ac:dyDescent="0.25">
      <c r="A34">
        <v>155.56</v>
      </c>
      <c r="B34">
        <v>261.63</v>
      </c>
      <c r="C34">
        <v>6.99999999999989E-3</v>
      </c>
      <c r="D34">
        <v>5.9182617880197297</v>
      </c>
    </row>
    <row r="35" spans="1:4" x14ac:dyDescent="0.25">
      <c r="A35">
        <v>164.81</v>
      </c>
      <c r="B35">
        <v>138.59</v>
      </c>
      <c r="C35">
        <v>1.4999999999999901E-2</v>
      </c>
      <c r="D35">
        <v>-7.0365943093916696</v>
      </c>
    </row>
    <row r="36" spans="1:4" x14ac:dyDescent="0.25">
      <c r="A36">
        <v>164.81</v>
      </c>
      <c r="B36">
        <v>146.83000000000001</v>
      </c>
      <c r="C36">
        <v>2.9999999999998899E-3</v>
      </c>
      <c r="D36">
        <v>78.641495523930502</v>
      </c>
    </row>
    <row r="37" spans="1:4" x14ac:dyDescent="0.25">
      <c r="A37">
        <v>164.81</v>
      </c>
      <c r="B37">
        <v>155.56</v>
      </c>
      <c r="C37">
        <v>4.9999999999998899E-3</v>
      </c>
      <c r="D37">
        <v>-44.694295488058899</v>
      </c>
    </row>
    <row r="38" spans="1:4" x14ac:dyDescent="0.25">
      <c r="A38">
        <v>164.81</v>
      </c>
      <c r="B38">
        <v>174.61</v>
      </c>
      <c r="C38">
        <v>1.8999999999999899E-2</v>
      </c>
      <c r="D38">
        <v>-5.8540132788099104</v>
      </c>
    </row>
    <row r="39" spans="1:4" x14ac:dyDescent="0.25">
      <c r="A39">
        <v>164.81</v>
      </c>
      <c r="B39">
        <v>185</v>
      </c>
      <c r="C39">
        <v>2.9999999999998899E-3</v>
      </c>
      <c r="D39">
        <v>-0.63438682895158405</v>
      </c>
    </row>
    <row r="40" spans="1:4" x14ac:dyDescent="0.25">
      <c r="A40">
        <v>164.81</v>
      </c>
      <c r="B40">
        <v>196</v>
      </c>
      <c r="C40">
        <v>6.99999999999989E-3</v>
      </c>
      <c r="D40">
        <v>-14.3866108038519</v>
      </c>
    </row>
    <row r="41" spans="1:4" x14ac:dyDescent="0.25">
      <c r="A41">
        <v>164.81</v>
      </c>
      <c r="B41">
        <v>207.65</v>
      </c>
      <c r="C41">
        <v>2.1999999999999999E-2</v>
      </c>
      <c r="D41">
        <v>-4.2845608769959203</v>
      </c>
    </row>
    <row r="42" spans="1:4" x14ac:dyDescent="0.25">
      <c r="A42">
        <v>164.81</v>
      </c>
      <c r="B42">
        <v>220</v>
      </c>
      <c r="C42">
        <v>8.99999999999989E-3</v>
      </c>
      <c r="D42">
        <v>10.4845785388049</v>
      </c>
    </row>
    <row r="43" spans="1:4" x14ac:dyDescent="0.25">
      <c r="A43">
        <v>164.81</v>
      </c>
      <c r="B43">
        <v>233.08</v>
      </c>
      <c r="C43">
        <v>2.9999999999998899E-3</v>
      </c>
      <c r="D43">
        <v>5.0025816369864504</v>
      </c>
    </row>
    <row r="44" spans="1:4" x14ac:dyDescent="0.25">
      <c r="A44">
        <v>164.81</v>
      </c>
      <c r="B44">
        <v>246.94</v>
      </c>
      <c r="C44">
        <v>8.0000000000000002E-3</v>
      </c>
      <c r="D44">
        <v>-12.0903655888989</v>
      </c>
    </row>
    <row r="45" spans="1:4" x14ac:dyDescent="0.25">
      <c r="A45">
        <v>164.81</v>
      </c>
      <c r="B45">
        <v>261.63</v>
      </c>
      <c r="C45">
        <v>8.0000000000000002E-3</v>
      </c>
      <c r="D45">
        <v>5.9406362123191396</v>
      </c>
    </row>
    <row r="46" spans="1:4" x14ac:dyDescent="0.25">
      <c r="A46">
        <v>174.61</v>
      </c>
      <c r="B46">
        <v>138.59</v>
      </c>
      <c r="C46">
        <v>0.02</v>
      </c>
      <c r="D46">
        <v>11.980848969113101</v>
      </c>
    </row>
    <row r="47" spans="1:4" x14ac:dyDescent="0.25">
      <c r="A47">
        <v>174.61</v>
      </c>
      <c r="B47">
        <v>146.83000000000001</v>
      </c>
      <c r="C47">
        <v>2.1999999999999999E-2</v>
      </c>
      <c r="D47">
        <v>-3.8347724961559901</v>
      </c>
    </row>
    <row r="48" spans="1:4" x14ac:dyDescent="0.25">
      <c r="A48">
        <v>174.61</v>
      </c>
      <c r="B48">
        <v>155.56</v>
      </c>
      <c r="C48">
        <v>9.99999999999889E-4</v>
      </c>
      <c r="D48">
        <v>67.707697593961001</v>
      </c>
    </row>
    <row r="49" spans="1:4" x14ac:dyDescent="0.25">
      <c r="A49">
        <v>174.61</v>
      </c>
      <c r="B49">
        <v>164.81</v>
      </c>
      <c r="C49">
        <v>1.8999999999999899E-2</v>
      </c>
      <c r="D49">
        <v>15.4049098040069</v>
      </c>
    </row>
    <row r="50" spans="1:4" x14ac:dyDescent="0.25">
      <c r="A50">
        <v>174.61</v>
      </c>
      <c r="B50">
        <v>185</v>
      </c>
      <c r="C50">
        <v>9.99999999999889E-4</v>
      </c>
      <c r="D50">
        <v>71.0592782731798</v>
      </c>
    </row>
    <row r="51" spans="1:4" x14ac:dyDescent="0.25">
      <c r="A51">
        <v>174.61</v>
      </c>
      <c r="B51">
        <v>196</v>
      </c>
      <c r="C51">
        <v>2.9999999999998899E-3</v>
      </c>
      <c r="D51">
        <v>24.883775173096701</v>
      </c>
    </row>
    <row r="52" spans="1:4" x14ac:dyDescent="0.25">
      <c r="A52">
        <v>174.61</v>
      </c>
      <c r="B52">
        <v>207.65</v>
      </c>
      <c r="C52">
        <v>1.4E-2</v>
      </c>
      <c r="D52">
        <v>-12.750457917544001</v>
      </c>
    </row>
    <row r="53" spans="1:4" x14ac:dyDescent="0.25">
      <c r="A53">
        <v>174.61</v>
      </c>
      <c r="B53">
        <v>220</v>
      </c>
      <c r="C53">
        <v>1.2E-2</v>
      </c>
      <c r="D53">
        <v>13.0541538408579</v>
      </c>
    </row>
    <row r="54" spans="1:4" x14ac:dyDescent="0.25">
      <c r="A54">
        <v>174.61</v>
      </c>
      <c r="B54">
        <v>233.08</v>
      </c>
      <c r="C54">
        <v>6.99999999999989E-3</v>
      </c>
      <c r="D54">
        <v>11.7233952511771</v>
      </c>
    </row>
    <row r="55" spans="1:4" x14ac:dyDescent="0.25">
      <c r="A55">
        <v>174.61</v>
      </c>
      <c r="B55">
        <v>246.94</v>
      </c>
      <c r="C55">
        <v>0.01</v>
      </c>
      <c r="D55">
        <v>-6.1677023037508203</v>
      </c>
    </row>
    <row r="56" spans="1:4" x14ac:dyDescent="0.25">
      <c r="A56">
        <v>174.61</v>
      </c>
      <c r="B56">
        <v>261.63</v>
      </c>
      <c r="C56">
        <v>4.9999999999998899E-3</v>
      </c>
      <c r="D56">
        <v>8.7519182338369799</v>
      </c>
    </row>
    <row r="57" spans="1:4" x14ac:dyDescent="0.25">
      <c r="A57">
        <v>185</v>
      </c>
      <c r="B57">
        <v>138.59</v>
      </c>
      <c r="C57">
        <v>0.02</v>
      </c>
      <c r="D57">
        <v>-9.1336075960879892</v>
      </c>
    </row>
    <row r="58" spans="1:4" x14ac:dyDescent="0.25">
      <c r="A58">
        <v>185</v>
      </c>
      <c r="B58">
        <v>146.83000000000001</v>
      </c>
      <c r="C58">
        <v>1.2999999999999901E-2</v>
      </c>
      <c r="D58">
        <v>0.892113305375832</v>
      </c>
    </row>
    <row r="59" spans="1:4" x14ac:dyDescent="0.25">
      <c r="A59">
        <v>185</v>
      </c>
      <c r="B59">
        <v>155.56</v>
      </c>
      <c r="C59">
        <v>0.02</v>
      </c>
      <c r="D59">
        <v>-10.7130760306614</v>
      </c>
    </row>
    <row r="60" spans="1:4" x14ac:dyDescent="0.25">
      <c r="A60">
        <v>185</v>
      </c>
      <c r="B60">
        <v>164.81</v>
      </c>
      <c r="C60">
        <v>6.99999999999989E-3</v>
      </c>
      <c r="D60">
        <v>-7.4153589904413897</v>
      </c>
    </row>
    <row r="61" spans="1:4" x14ac:dyDescent="0.25">
      <c r="A61">
        <v>185</v>
      </c>
      <c r="B61">
        <v>174.61</v>
      </c>
      <c r="C61">
        <v>2.0999999999999901E-2</v>
      </c>
      <c r="D61">
        <v>8.3200493081293398</v>
      </c>
    </row>
    <row r="62" spans="1:4" x14ac:dyDescent="0.25">
      <c r="A62">
        <v>185</v>
      </c>
      <c r="B62">
        <v>196</v>
      </c>
      <c r="C62">
        <v>0</v>
      </c>
      <c r="D62">
        <v>-35.985754971236297</v>
      </c>
    </row>
    <row r="63" spans="1:4" x14ac:dyDescent="0.25">
      <c r="A63">
        <v>185</v>
      </c>
      <c r="B63">
        <v>207.65</v>
      </c>
      <c r="C63">
        <v>2.2999999999999899E-2</v>
      </c>
      <c r="D63">
        <v>-3.5665871758329399</v>
      </c>
    </row>
    <row r="64" spans="1:4" x14ac:dyDescent="0.25">
      <c r="A64">
        <v>185</v>
      </c>
      <c r="B64">
        <v>220</v>
      </c>
      <c r="C64">
        <v>1.2E-2</v>
      </c>
      <c r="D64">
        <v>-14.211656553866501</v>
      </c>
    </row>
    <row r="65" spans="1:4" x14ac:dyDescent="0.25">
      <c r="A65">
        <v>185</v>
      </c>
      <c r="B65">
        <v>233.08</v>
      </c>
      <c r="C65">
        <v>4.9999999999998899E-3</v>
      </c>
      <c r="D65">
        <v>-9.3711222053178709</v>
      </c>
    </row>
    <row r="66" spans="1:4" x14ac:dyDescent="0.25">
      <c r="A66">
        <v>185</v>
      </c>
      <c r="B66">
        <v>246.94</v>
      </c>
      <c r="C66">
        <v>1.2E-2</v>
      </c>
      <c r="D66">
        <v>-16.378592755589899</v>
      </c>
    </row>
    <row r="67" spans="1:4" x14ac:dyDescent="0.25">
      <c r="A67">
        <v>185</v>
      </c>
      <c r="B67">
        <v>261.63</v>
      </c>
      <c r="C67">
        <v>4.0000000000000001E-3</v>
      </c>
      <c r="D67">
        <v>20.8478153087454</v>
      </c>
    </row>
    <row r="68" spans="1:4" x14ac:dyDescent="0.25">
      <c r="A68">
        <v>196</v>
      </c>
      <c r="B68">
        <v>138.59</v>
      </c>
      <c r="C68">
        <v>0.02</v>
      </c>
      <c r="D68">
        <v>-6.43658931960519</v>
      </c>
    </row>
    <row r="69" spans="1:4" x14ac:dyDescent="0.25">
      <c r="A69">
        <v>196</v>
      </c>
      <c r="B69">
        <v>146.83000000000001</v>
      </c>
      <c r="C69">
        <v>1.6999999999999901E-2</v>
      </c>
      <c r="D69">
        <v>-1.59168646683629</v>
      </c>
    </row>
    <row r="70" spans="1:4" x14ac:dyDescent="0.25">
      <c r="A70">
        <v>196</v>
      </c>
      <c r="B70">
        <v>155.56</v>
      </c>
      <c r="C70">
        <v>1.7999999999999999E-2</v>
      </c>
      <c r="D70">
        <v>-11.144540616659301</v>
      </c>
    </row>
    <row r="71" spans="1:4" x14ac:dyDescent="0.25">
      <c r="A71">
        <v>196</v>
      </c>
      <c r="B71">
        <v>164.81</v>
      </c>
      <c r="C71">
        <v>0.01</v>
      </c>
      <c r="D71">
        <v>1.0600126755547401</v>
      </c>
    </row>
    <row r="72" spans="1:4" x14ac:dyDescent="0.25">
      <c r="A72">
        <v>196</v>
      </c>
      <c r="B72">
        <v>174.61</v>
      </c>
      <c r="C72">
        <v>2.0999999999999901E-2</v>
      </c>
      <c r="D72">
        <v>6.2148497811001704</v>
      </c>
    </row>
    <row r="73" spans="1:4" x14ac:dyDescent="0.25">
      <c r="A73">
        <v>196</v>
      </c>
      <c r="B73">
        <v>185</v>
      </c>
      <c r="C73">
        <v>0</v>
      </c>
      <c r="D73">
        <v>42.313813974044699</v>
      </c>
    </row>
    <row r="74" spans="1:4" x14ac:dyDescent="0.25">
      <c r="A74">
        <v>196</v>
      </c>
      <c r="B74">
        <v>207.65</v>
      </c>
      <c r="C74">
        <v>2.2999999999999899E-2</v>
      </c>
      <c r="D74">
        <v>-2.7890573197086801</v>
      </c>
    </row>
    <row r="75" spans="1:4" x14ac:dyDescent="0.25">
      <c r="A75">
        <v>196</v>
      </c>
      <c r="B75">
        <v>220</v>
      </c>
      <c r="C75">
        <v>8.99999999999989E-3</v>
      </c>
      <c r="D75">
        <v>-24.337001244894399</v>
      </c>
    </row>
    <row r="76" spans="1:4" x14ac:dyDescent="0.25">
      <c r="A76">
        <v>196</v>
      </c>
      <c r="B76">
        <v>233.08</v>
      </c>
      <c r="C76">
        <v>4.9999999999998899E-3</v>
      </c>
      <c r="D76">
        <v>-12.357016826056</v>
      </c>
    </row>
    <row r="77" spans="1:4" x14ac:dyDescent="0.25">
      <c r="A77">
        <v>196</v>
      </c>
      <c r="B77">
        <v>246.94</v>
      </c>
      <c r="C77">
        <v>1.2E-2</v>
      </c>
      <c r="D77">
        <v>-23.485339352302901</v>
      </c>
    </row>
    <row r="78" spans="1:4" x14ac:dyDescent="0.25">
      <c r="A78">
        <v>196</v>
      </c>
      <c r="B78">
        <v>261.63</v>
      </c>
      <c r="C78">
        <v>6.0000000000000001E-3</v>
      </c>
      <c r="D78">
        <v>14.296707461784001</v>
      </c>
    </row>
    <row r="79" spans="1:4" x14ac:dyDescent="0.25">
      <c r="A79">
        <v>207.65</v>
      </c>
      <c r="B79">
        <v>138.59</v>
      </c>
      <c r="C79">
        <v>0.02</v>
      </c>
      <c r="D79">
        <v>15.6076131897028</v>
      </c>
    </row>
    <row r="80" spans="1:4" x14ac:dyDescent="0.25">
      <c r="A80">
        <v>207.65</v>
      </c>
      <c r="B80">
        <v>146.83000000000001</v>
      </c>
      <c r="C80">
        <v>2.1999999999999999E-2</v>
      </c>
      <c r="D80">
        <v>-7.2313966706025399</v>
      </c>
    </row>
    <row r="81" spans="1:4" x14ac:dyDescent="0.25">
      <c r="A81">
        <v>207.65</v>
      </c>
      <c r="B81">
        <v>155.56</v>
      </c>
      <c r="C81">
        <v>1.4E-2</v>
      </c>
      <c r="D81">
        <v>6.9853661155742</v>
      </c>
    </row>
    <row r="82" spans="1:4" x14ac:dyDescent="0.25">
      <c r="A82">
        <v>207.65</v>
      </c>
      <c r="B82">
        <v>164.81</v>
      </c>
      <c r="C82">
        <v>2.0999999999999901E-2</v>
      </c>
      <c r="D82">
        <v>2.0346154365804998</v>
      </c>
    </row>
    <row r="83" spans="1:4" x14ac:dyDescent="0.25">
      <c r="A83">
        <v>207.65</v>
      </c>
      <c r="B83">
        <v>174.61</v>
      </c>
      <c r="C83">
        <v>1.4999999999999901E-2</v>
      </c>
      <c r="D83">
        <v>24.2211796939132</v>
      </c>
    </row>
    <row r="84" spans="1:4" x14ac:dyDescent="0.25">
      <c r="A84">
        <v>207.65</v>
      </c>
      <c r="B84">
        <v>185</v>
      </c>
      <c r="C84">
        <v>1.8999999999999899E-2</v>
      </c>
      <c r="D84">
        <v>0.66044870871600803</v>
      </c>
    </row>
    <row r="85" spans="1:4" x14ac:dyDescent="0.25">
      <c r="A85">
        <v>207.65</v>
      </c>
      <c r="B85">
        <v>196</v>
      </c>
      <c r="C85">
        <v>0.02</v>
      </c>
      <c r="D85">
        <v>0.75680556483403605</v>
      </c>
    </row>
    <row r="86" spans="1:4" x14ac:dyDescent="0.25">
      <c r="A86">
        <v>207.65</v>
      </c>
      <c r="B86">
        <v>220</v>
      </c>
      <c r="C86">
        <v>6.0000000000000001E-3</v>
      </c>
      <c r="D86">
        <v>43.702613019165398</v>
      </c>
    </row>
    <row r="87" spans="1:4" x14ac:dyDescent="0.25">
      <c r="A87">
        <v>207.65</v>
      </c>
      <c r="B87">
        <v>233.08</v>
      </c>
      <c r="C87">
        <v>0</v>
      </c>
      <c r="D87">
        <v>19.8651291822468</v>
      </c>
    </row>
    <row r="88" spans="1:4" x14ac:dyDescent="0.25">
      <c r="A88">
        <v>207.65</v>
      </c>
      <c r="B88">
        <v>246.94</v>
      </c>
      <c r="C88">
        <v>8.0000000000000002E-3</v>
      </c>
      <c r="D88">
        <v>-6.7151208646011797</v>
      </c>
    </row>
    <row r="89" spans="1:4" x14ac:dyDescent="0.25">
      <c r="A89">
        <v>207.65</v>
      </c>
      <c r="B89">
        <v>261.63</v>
      </c>
      <c r="C89">
        <v>4.9999999999998899E-3</v>
      </c>
      <c r="D89">
        <v>1.2811265204651101</v>
      </c>
    </row>
    <row r="90" spans="1:4" x14ac:dyDescent="0.25">
      <c r="A90">
        <v>220</v>
      </c>
      <c r="B90">
        <v>138.59</v>
      </c>
      <c r="C90">
        <v>0.02</v>
      </c>
      <c r="D90">
        <v>1.3361069459199999</v>
      </c>
    </row>
    <row r="91" spans="1:4" x14ac:dyDescent="0.25">
      <c r="A91">
        <v>220</v>
      </c>
      <c r="B91">
        <v>146.83000000000001</v>
      </c>
      <c r="C91">
        <v>1.7999999999999999E-2</v>
      </c>
      <c r="D91">
        <v>-6.9493726073859898</v>
      </c>
    </row>
    <row r="92" spans="1:4" x14ac:dyDescent="0.25">
      <c r="A92">
        <v>220</v>
      </c>
      <c r="B92">
        <v>155.56</v>
      </c>
      <c r="C92">
        <v>1.6999999999999901E-2</v>
      </c>
      <c r="D92">
        <v>-16.8174277913309</v>
      </c>
    </row>
    <row r="93" spans="1:4" x14ac:dyDescent="0.25">
      <c r="A93">
        <v>220</v>
      </c>
      <c r="B93">
        <v>164.81</v>
      </c>
      <c r="C93">
        <v>1.6E-2</v>
      </c>
      <c r="D93">
        <v>-4.2277640981914901</v>
      </c>
    </row>
    <row r="94" spans="1:4" x14ac:dyDescent="0.25">
      <c r="A94">
        <v>220</v>
      </c>
      <c r="B94">
        <v>174.61</v>
      </c>
      <c r="C94">
        <v>1.8999999999999899E-2</v>
      </c>
      <c r="D94">
        <v>3.1734587394957199</v>
      </c>
    </row>
    <row r="95" spans="1:4" x14ac:dyDescent="0.25">
      <c r="A95">
        <v>220</v>
      </c>
      <c r="B95">
        <v>185</v>
      </c>
      <c r="C95">
        <v>1.2999999999999901E-2</v>
      </c>
      <c r="D95">
        <v>19.548254416228598</v>
      </c>
    </row>
    <row r="96" spans="1:4" x14ac:dyDescent="0.25">
      <c r="A96">
        <v>220</v>
      </c>
      <c r="B96">
        <v>196</v>
      </c>
      <c r="C96">
        <v>4.9999999999998899E-3</v>
      </c>
      <c r="D96">
        <v>45.113703995010098</v>
      </c>
    </row>
    <row r="97" spans="1:4" x14ac:dyDescent="0.25">
      <c r="A97">
        <v>220</v>
      </c>
      <c r="B97">
        <v>207.65</v>
      </c>
      <c r="C97">
        <v>9.99999999999889E-4</v>
      </c>
      <c r="D97">
        <v>-37.125343528876002</v>
      </c>
    </row>
    <row r="98" spans="1:4" x14ac:dyDescent="0.25">
      <c r="A98">
        <v>220</v>
      </c>
      <c r="B98">
        <v>233.08</v>
      </c>
      <c r="C98">
        <v>0</v>
      </c>
      <c r="D98">
        <v>-8.6731547262367297</v>
      </c>
    </row>
    <row r="99" spans="1:4" x14ac:dyDescent="0.25">
      <c r="A99">
        <v>220</v>
      </c>
      <c r="B99">
        <v>246.94</v>
      </c>
      <c r="C99">
        <v>4.0000000000000001E-3</v>
      </c>
      <c r="D99">
        <v>-57.230899550126097</v>
      </c>
    </row>
    <row r="100" spans="1:4" x14ac:dyDescent="0.25">
      <c r="A100">
        <v>220</v>
      </c>
      <c r="B100">
        <v>261.63</v>
      </c>
      <c r="C100">
        <v>8.0000000000000002E-3</v>
      </c>
      <c r="D100">
        <v>9.4904242282295996</v>
      </c>
    </row>
    <row r="101" spans="1:4" x14ac:dyDescent="0.25">
      <c r="A101">
        <v>233.08</v>
      </c>
      <c r="B101">
        <v>138.59</v>
      </c>
      <c r="C101">
        <v>0.02</v>
      </c>
      <c r="D101">
        <v>3.1661511227713501</v>
      </c>
    </row>
    <row r="102" spans="1:4" x14ac:dyDescent="0.25">
      <c r="A102">
        <v>233.08</v>
      </c>
      <c r="B102">
        <v>146.83000000000001</v>
      </c>
      <c r="C102">
        <v>1.7999999999999999E-2</v>
      </c>
      <c r="D102">
        <v>-10.4803135004585</v>
      </c>
    </row>
    <row r="103" spans="1:4" x14ac:dyDescent="0.25">
      <c r="A103">
        <v>233.08</v>
      </c>
      <c r="B103">
        <v>155.56</v>
      </c>
      <c r="C103">
        <v>1.7999999999999999E-2</v>
      </c>
      <c r="D103">
        <v>-3.6036832054363801</v>
      </c>
    </row>
    <row r="104" spans="1:4" x14ac:dyDescent="0.25">
      <c r="A104">
        <v>233.08</v>
      </c>
      <c r="B104">
        <v>164.81</v>
      </c>
      <c r="C104">
        <v>1.6E-2</v>
      </c>
      <c r="D104">
        <v>-7.9928174688606397</v>
      </c>
    </row>
    <row r="105" spans="1:4" x14ac:dyDescent="0.25">
      <c r="A105">
        <v>233.08</v>
      </c>
      <c r="B105">
        <v>174.61</v>
      </c>
      <c r="C105">
        <v>1.8999999999999899E-2</v>
      </c>
      <c r="D105">
        <v>6.6338152572150397</v>
      </c>
    </row>
    <row r="106" spans="1:4" x14ac:dyDescent="0.25">
      <c r="A106">
        <v>233.08</v>
      </c>
      <c r="B106">
        <v>185</v>
      </c>
      <c r="C106">
        <v>1.4E-2</v>
      </c>
      <c r="D106">
        <v>8.4136888364389595</v>
      </c>
    </row>
    <row r="107" spans="1:4" x14ac:dyDescent="0.25">
      <c r="A107">
        <v>233.08</v>
      </c>
      <c r="B107">
        <v>196</v>
      </c>
      <c r="C107">
        <v>1.2999999999999901E-2</v>
      </c>
      <c r="D107">
        <v>8.3026986456508602</v>
      </c>
    </row>
    <row r="108" spans="1:4" x14ac:dyDescent="0.25">
      <c r="A108">
        <v>233.08</v>
      </c>
      <c r="B108">
        <v>207.65</v>
      </c>
      <c r="C108">
        <v>1.09999999999998E-2</v>
      </c>
      <c r="D108">
        <v>-23.094196514976801</v>
      </c>
    </row>
    <row r="109" spans="1:4" x14ac:dyDescent="0.25">
      <c r="A109">
        <v>233.08</v>
      </c>
      <c r="B109">
        <v>220</v>
      </c>
      <c r="C109">
        <v>0</v>
      </c>
      <c r="D109">
        <v>27.365455278307099</v>
      </c>
    </row>
    <row r="110" spans="1:4" x14ac:dyDescent="0.25">
      <c r="A110">
        <v>233.08</v>
      </c>
      <c r="B110">
        <v>246.94</v>
      </c>
      <c r="C110">
        <v>0</v>
      </c>
      <c r="D110">
        <v>-73.053138131853402</v>
      </c>
    </row>
    <row r="111" spans="1:4" x14ac:dyDescent="0.25">
      <c r="A111">
        <v>233.08</v>
      </c>
      <c r="B111">
        <v>261.63</v>
      </c>
      <c r="C111">
        <v>4.9999999999998899E-3</v>
      </c>
      <c r="D111">
        <v>20.947092817758399</v>
      </c>
    </row>
    <row r="112" spans="1:4" x14ac:dyDescent="0.25">
      <c r="A112">
        <v>246.94</v>
      </c>
      <c r="B112">
        <v>138.59</v>
      </c>
      <c r="C112">
        <v>1.6E-2</v>
      </c>
      <c r="D112">
        <v>5.31350661841876</v>
      </c>
    </row>
    <row r="113" spans="1:4" x14ac:dyDescent="0.25">
      <c r="A113">
        <v>246.94</v>
      </c>
      <c r="B113">
        <v>146.83000000000001</v>
      </c>
      <c r="C113">
        <v>1.7999999999999999E-2</v>
      </c>
      <c r="D113">
        <v>1.8589201061182601</v>
      </c>
    </row>
    <row r="114" spans="1:4" x14ac:dyDescent="0.25">
      <c r="A114">
        <v>246.94</v>
      </c>
      <c r="B114">
        <v>155.56</v>
      </c>
      <c r="C114">
        <v>1.4E-2</v>
      </c>
      <c r="D114">
        <v>-3.0641528092467301</v>
      </c>
    </row>
    <row r="115" spans="1:4" x14ac:dyDescent="0.25">
      <c r="A115">
        <v>246.94</v>
      </c>
      <c r="B115">
        <v>164.81</v>
      </c>
      <c r="C115">
        <v>1.6999999999999901E-2</v>
      </c>
      <c r="D115">
        <v>-7.7470822888961299</v>
      </c>
    </row>
    <row r="116" spans="1:4" x14ac:dyDescent="0.25">
      <c r="A116">
        <v>246.94</v>
      </c>
      <c r="B116">
        <v>174.61</v>
      </c>
      <c r="C116">
        <v>1.7999999999999999E-2</v>
      </c>
      <c r="D116">
        <v>7.26890600347636</v>
      </c>
    </row>
    <row r="117" spans="1:4" x14ac:dyDescent="0.25">
      <c r="A117">
        <v>246.94</v>
      </c>
      <c r="B117">
        <v>185</v>
      </c>
      <c r="C117">
        <v>1.7999999999999999E-2</v>
      </c>
      <c r="D117">
        <v>10.261086760225099</v>
      </c>
    </row>
    <row r="118" spans="1:4" x14ac:dyDescent="0.25">
      <c r="A118">
        <v>246.94</v>
      </c>
      <c r="B118">
        <v>196</v>
      </c>
      <c r="C118">
        <v>1.7999999999999999E-2</v>
      </c>
      <c r="D118">
        <v>5.7152177210366997</v>
      </c>
    </row>
    <row r="119" spans="1:4" x14ac:dyDescent="0.25">
      <c r="A119">
        <v>246.94</v>
      </c>
      <c r="B119">
        <v>207.65</v>
      </c>
      <c r="C119">
        <v>1.2E-2</v>
      </c>
      <c r="D119">
        <v>2.1960776142266001</v>
      </c>
    </row>
    <row r="120" spans="1:4" x14ac:dyDescent="0.25">
      <c r="A120">
        <v>246.94</v>
      </c>
      <c r="B120">
        <v>220</v>
      </c>
      <c r="C120">
        <v>6.0000000000000001E-3</v>
      </c>
      <c r="D120">
        <v>51.5813913053126</v>
      </c>
    </row>
    <row r="121" spans="1:4" x14ac:dyDescent="0.25">
      <c r="A121">
        <v>246.94</v>
      </c>
      <c r="B121">
        <v>233.08</v>
      </c>
      <c r="C121">
        <v>4.0000000000000001E-3</v>
      </c>
      <c r="D121">
        <v>49.915091070198699</v>
      </c>
    </row>
    <row r="122" spans="1:4" x14ac:dyDescent="0.25">
      <c r="A122">
        <v>246.94</v>
      </c>
      <c r="B122">
        <v>261.63</v>
      </c>
      <c r="C122">
        <v>1.2E-2</v>
      </c>
      <c r="D122">
        <v>-9.4169724968957098</v>
      </c>
    </row>
    <row r="123" spans="1:4" x14ac:dyDescent="0.25">
      <c r="A123">
        <v>261.63</v>
      </c>
      <c r="B123">
        <v>138.59</v>
      </c>
      <c r="C123">
        <v>1.2999999999999901E-2</v>
      </c>
      <c r="D123">
        <v>10.350759731932699</v>
      </c>
    </row>
    <row r="124" spans="1:4" x14ac:dyDescent="0.25">
      <c r="A124">
        <v>261.63</v>
      </c>
      <c r="B124">
        <v>146.83000000000001</v>
      </c>
      <c r="C124">
        <v>2.4E-2</v>
      </c>
      <c r="D124">
        <v>-7.5200105357154996</v>
      </c>
    </row>
    <row r="125" spans="1:4" x14ac:dyDescent="0.25">
      <c r="A125">
        <v>261.63</v>
      </c>
      <c r="B125">
        <v>155.56</v>
      </c>
      <c r="C125">
        <v>1.2E-2</v>
      </c>
      <c r="D125">
        <v>4.5729876347552398</v>
      </c>
    </row>
    <row r="126" spans="1:4" x14ac:dyDescent="0.25">
      <c r="A126">
        <v>261.63</v>
      </c>
      <c r="B126">
        <v>164.81</v>
      </c>
      <c r="C126">
        <v>2.0999999999999901E-2</v>
      </c>
      <c r="D126">
        <v>-12.755038473253601</v>
      </c>
    </row>
    <row r="127" spans="1:4" x14ac:dyDescent="0.25">
      <c r="A127">
        <v>261.63</v>
      </c>
      <c r="B127">
        <v>174.61</v>
      </c>
      <c r="C127">
        <v>2.2999999999999899E-2</v>
      </c>
      <c r="D127">
        <v>10.435292479047099</v>
      </c>
    </row>
    <row r="128" spans="1:4" x14ac:dyDescent="0.25">
      <c r="A128">
        <v>261.63</v>
      </c>
      <c r="B128">
        <v>185</v>
      </c>
      <c r="C128">
        <v>0.02</v>
      </c>
      <c r="D128">
        <v>-0.36380808552879101</v>
      </c>
    </row>
    <row r="129" spans="1:4" x14ac:dyDescent="0.25">
      <c r="A129">
        <v>261.63</v>
      </c>
      <c r="B129">
        <v>196</v>
      </c>
      <c r="C129">
        <v>0.02</v>
      </c>
      <c r="D129">
        <v>-8.6804648191617595</v>
      </c>
    </row>
    <row r="130" spans="1:4" x14ac:dyDescent="0.25">
      <c r="A130">
        <v>261.63</v>
      </c>
      <c r="B130">
        <v>207.65</v>
      </c>
      <c r="C130">
        <v>1.8999999999999899E-2</v>
      </c>
      <c r="D130">
        <v>9.9912196908733009</v>
      </c>
    </row>
    <row r="131" spans="1:4" x14ac:dyDescent="0.25">
      <c r="A131">
        <v>261.63</v>
      </c>
      <c r="B131">
        <v>220</v>
      </c>
      <c r="C131">
        <v>0.02</v>
      </c>
      <c r="D131">
        <v>10.8232632262173</v>
      </c>
    </row>
    <row r="132" spans="1:4" x14ac:dyDescent="0.25">
      <c r="A132">
        <v>261.63</v>
      </c>
      <c r="B132">
        <v>233.08</v>
      </c>
      <c r="C132">
        <v>8.0000000000000002E-3</v>
      </c>
      <c r="D132">
        <v>-8.9828499793291403</v>
      </c>
    </row>
    <row r="133" spans="1:4" x14ac:dyDescent="0.25">
      <c r="A133">
        <v>261.63</v>
      </c>
      <c r="B133">
        <v>246.94</v>
      </c>
      <c r="C133">
        <v>0.02</v>
      </c>
      <c r="D133">
        <v>4.5648232465523897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D20C-117A-49A3-BEA2-ED6689B08CC2}">
  <dimension ref="A1:G133"/>
  <sheetViews>
    <sheetView workbookViewId="0">
      <selection activeCell="F1" sqref="F1:G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1.3151515151515162E-2</v>
      </c>
      <c r="G1">
        <f>AVERAGE(D:D)</f>
        <v>1.8391725772098457</v>
      </c>
    </row>
    <row r="2" spans="1:7" x14ac:dyDescent="0.25">
      <c r="A2">
        <v>138.59</v>
      </c>
      <c r="B2">
        <v>146.83000000000001</v>
      </c>
      <c r="C2">
        <v>0</v>
      </c>
      <c r="D2">
        <v>41.764659995466602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4.0000000000000001E-3</v>
      </c>
      <c r="D3">
        <v>-79.660080172150501</v>
      </c>
    </row>
    <row r="4" spans="1:7" x14ac:dyDescent="0.25">
      <c r="A4">
        <v>138.59</v>
      </c>
      <c r="B4">
        <v>164.81</v>
      </c>
      <c r="C4">
        <v>0.01</v>
      </c>
      <c r="D4">
        <v>4.2897578606786599E-2</v>
      </c>
    </row>
    <row r="5" spans="1:7" x14ac:dyDescent="0.25">
      <c r="A5">
        <v>138.59</v>
      </c>
      <c r="B5">
        <v>174.61</v>
      </c>
      <c r="C5">
        <v>1.7999999999999999E-2</v>
      </c>
      <c r="D5">
        <v>4.2768971345053801</v>
      </c>
    </row>
    <row r="6" spans="1:7" x14ac:dyDescent="0.25">
      <c r="A6">
        <v>138.59</v>
      </c>
      <c r="B6">
        <v>185</v>
      </c>
      <c r="C6">
        <v>1.2E-2</v>
      </c>
      <c r="D6">
        <v>12.091181997029199</v>
      </c>
    </row>
    <row r="7" spans="1:7" x14ac:dyDescent="0.25">
      <c r="A7">
        <v>138.59</v>
      </c>
      <c r="B7">
        <v>196</v>
      </c>
      <c r="C7">
        <v>1.4E-2</v>
      </c>
      <c r="D7">
        <v>1.7441026135895501</v>
      </c>
    </row>
    <row r="8" spans="1:7" x14ac:dyDescent="0.25">
      <c r="A8">
        <v>138.59</v>
      </c>
      <c r="B8">
        <v>207.65</v>
      </c>
      <c r="C8">
        <v>0.02</v>
      </c>
      <c r="D8">
        <v>-6.7570747196070897</v>
      </c>
    </row>
    <row r="9" spans="1:7" x14ac:dyDescent="0.25">
      <c r="A9">
        <v>138.59</v>
      </c>
      <c r="B9">
        <v>220</v>
      </c>
      <c r="C9">
        <v>0.01</v>
      </c>
      <c r="D9">
        <v>10.3780994700492</v>
      </c>
    </row>
    <row r="10" spans="1:7" x14ac:dyDescent="0.25">
      <c r="A10">
        <v>138.59</v>
      </c>
      <c r="B10">
        <v>233.08</v>
      </c>
      <c r="C10">
        <v>6.0000000000000001E-3</v>
      </c>
      <c r="D10">
        <v>13.783259438032101</v>
      </c>
    </row>
    <row r="11" spans="1:7" x14ac:dyDescent="0.25">
      <c r="A11">
        <v>138.59</v>
      </c>
      <c r="B11">
        <v>246.94</v>
      </c>
      <c r="C11">
        <v>0.01</v>
      </c>
      <c r="D11">
        <v>-6.0592228059128201</v>
      </c>
    </row>
    <row r="12" spans="1:7" x14ac:dyDescent="0.25">
      <c r="A12">
        <v>138.59</v>
      </c>
      <c r="B12">
        <v>261.63</v>
      </c>
      <c r="C12">
        <v>8.0000000000000002E-3</v>
      </c>
      <c r="D12">
        <v>3.5151558953822302</v>
      </c>
    </row>
    <row r="13" spans="1:7" x14ac:dyDescent="0.25">
      <c r="A13">
        <v>146.83000000000001</v>
      </c>
      <c r="B13">
        <v>138.59</v>
      </c>
      <c r="C13">
        <v>0.02</v>
      </c>
      <c r="D13">
        <v>-8.07866052131088</v>
      </c>
    </row>
    <row r="14" spans="1:7" x14ac:dyDescent="0.25">
      <c r="A14">
        <v>146.83000000000001</v>
      </c>
      <c r="B14">
        <v>155.56</v>
      </c>
      <c r="C14">
        <v>1.7999999999999999E-2</v>
      </c>
      <c r="D14">
        <v>-19.263733438921701</v>
      </c>
    </row>
    <row r="15" spans="1:7" x14ac:dyDescent="0.25">
      <c r="A15">
        <v>146.83000000000001</v>
      </c>
      <c r="B15">
        <v>164.81</v>
      </c>
      <c r="C15">
        <v>1.2E-2</v>
      </c>
      <c r="D15">
        <v>-37.650069848853498</v>
      </c>
    </row>
    <row r="16" spans="1:7" x14ac:dyDescent="0.25">
      <c r="A16">
        <v>146.83000000000001</v>
      </c>
      <c r="B16">
        <v>174.61</v>
      </c>
      <c r="C16">
        <v>2.1999999999999999E-2</v>
      </c>
      <c r="D16">
        <v>4.8601090559543296</v>
      </c>
    </row>
    <row r="17" spans="1:4" x14ac:dyDescent="0.25">
      <c r="A17">
        <v>146.83000000000001</v>
      </c>
      <c r="B17">
        <v>185</v>
      </c>
      <c r="C17">
        <v>0.01</v>
      </c>
      <c r="D17">
        <v>0.805878040990614</v>
      </c>
    </row>
    <row r="18" spans="1:4" x14ac:dyDescent="0.25">
      <c r="A18">
        <v>146.83000000000001</v>
      </c>
      <c r="B18">
        <v>196</v>
      </c>
      <c r="C18">
        <v>0.01</v>
      </c>
      <c r="D18">
        <v>-12.6792042984604</v>
      </c>
    </row>
    <row r="19" spans="1:4" x14ac:dyDescent="0.25">
      <c r="A19">
        <v>146.83000000000001</v>
      </c>
      <c r="B19">
        <v>207.65</v>
      </c>
      <c r="C19">
        <v>2.1999999999999999E-2</v>
      </c>
      <c r="D19">
        <v>-4.8167825717638797</v>
      </c>
    </row>
    <row r="20" spans="1:4" x14ac:dyDescent="0.25">
      <c r="A20">
        <v>146.83000000000001</v>
      </c>
      <c r="B20">
        <v>220</v>
      </c>
      <c r="C20">
        <v>0.01</v>
      </c>
      <c r="D20">
        <v>2.4073586731031802</v>
      </c>
    </row>
    <row r="21" spans="1:4" x14ac:dyDescent="0.25">
      <c r="A21">
        <v>146.83000000000001</v>
      </c>
      <c r="B21">
        <v>233.08</v>
      </c>
      <c r="C21">
        <v>6.0000000000000001E-3</v>
      </c>
      <c r="D21">
        <v>7.5315991266803799</v>
      </c>
    </row>
    <row r="22" spans="1:4" x14ac:dyDescent="0.25">
      <c r="A22">
        <v>146.83000000000001</v>
      </c>
      <c r="B22">
        <v>246.94</v>
      </c>
      <c r="C22">
        <v>0.01</v>
      </c>
      <c r="D22">
        <v>-10.950606366718301</v>
      </c>
    </row>
    <row r="23" spans="1:4" x14ac:dyDescent="0.25">
      <c r="A23">
        <v>146.83000000000001</v>
      </c>
      <c r="B23">
        <v>261.63</v>
      </c>
      <c r="C23">
        <v>1.2E-2</v>
      </c>
      <c r="D23">
        <v>5.8031776377781297</v>
      </c>
    </row>
    <row r="24" spans="1:4" x14ac:dyDescent="0.25">
      <c r="A24">
        <v>155.56</v>
      </c>
      <c r="B24">
        <v>138.59</v>
      </c>
      <c r="C24">
        <v>2E-3</v>
      </c>
      <c r="D24">
        <v>101.401072038645</v>
      </c>
    </row>
    <row r="25" spans="1:4" x14ac:dyDescent="0.25">
      <c r="A25">
        <v>155.56</v>
      </c>
      <c r="B25">
        <v>146.83000000000001</v>
      </c>
      <c r="C25">
        <v>0.02</v>
      </c>
      <c r="D25">
        <v>6.3597481472636099</v>
      </c>
    </row>
    <row r="26" spans="1:4" x14ac:dyDescent="0.25">
      <c r="A26">
        <v>155.56</v>
      </c>
      <c r="B26">
        <v>164.81</v>
      </c>
      <c r="C26">
        <v>1.7999999999999999E-2</v>
      </c>
      <c r="D26">
        <v>12.0512013547077</v>
      </c>
    </row>
    <row r="27" spans="1:4" x14ac:dyDescent="0.25">
      <c r="A27">
        <v>155.56</v>
      </c>
      <c r="B27">
        <v>174.61</v>
      </c>
      <c r="C27">
        <v>0.01</v>
      </c>
      <c r="D27">
        <v>-7.6393138421298703</v>
      </c>
    </row>
    <row r="28" spans="1:4" x14ac:dyDescent="0.25">
      <c r="A28">
        <v>155.56</v>
      </c>
      <c r="B28">
        <v>185</v>
      </c>
      <c r="C28">
        <v>1.7999999999999999E-2</v>
      </c>
      <c r="D28">
        <v>10.7230408483766</v>
      </c>
    </row>
    <row r="29" spans="1:4" x14ac:dyDescent="0.25">
      <c r="A29">
        <v>155.56</v>
      </c>
      <c r="B29">
        <v>196</v>
      </c>
      <c r="C29">
        <v>1.4E-2</v>
      </c>
      <c r="D29">
        <v>7.5459736534404902</v>
      </c>
    </row>
    <row r="30" spans="1:4" x14ac:dyDescent="0.25">
      <c r="A30">
        <v>155.56</v>
      </c>
      <c r="B30">
        <v>207.65</v>
      </c>
      <c r="C30">
        <v>1.7999999999999999E-2</v>
      </c>
      <c r="D30">
        <v>-6.50786946970904</v>
      </c>
    </row>
    <row r="31" spans="1:4" x14ac:dyDescent="0.25">
      <c r="A31">
        <v>155.56</v>
      </c>
      <c r="B31">
        <v>220</v>
      </c>
      <c r="C31">
        <v>1.2E-2</v>
      </c>
      <c r="D31">
        <v>9.31102627919398</v>
      </c>
    </row>
    <row r="32" spans="1:4" x14ac:dyDescent="0.25">
      <c r="A32">
        <v>155.56</v>
      </c>
      <c r="B32">
        <v>233.08</v>
      </c>
      <c r="C32">
        <v>4.0000000000000001E-3</v>
      </c>
      <c r="D32">
        <v>15.2472383409345</v>
      </c>
    </row>
    <row r="33" spans="1:4" x14ac:dyDescent="0.25">
      <c r="A33">
        <v>155.56</v>
      </c>
      <c r="B33">
        <v>246.94</v>
      </c>
      <c r="C33">
        <v>0.01</v>
      </c>
      <c r="D33">
        <v>-7.5658018570938896</v>
      </c>
    </row>
    <row r="34" spans="1:4" x14ac:dyDescent="0.25">
      <c r="A34">
        <v>155.56</v>
      </c>
      <c r="B34">
        <v>261.63</v>
      </c>
      <c r="C34">
        <v>8.0000000000000002E-3</v>
      </c>
      <c r="D34">
        <v>4.1830946501736497</v>
      </c>
    </row>
    <row r="35" spans="1:4" x14ac:dyDescent="0.25">
      <c r="A35">
        <v>164.81</v>
      </c>
      <c r="B35">
        <v>138.59</v>
      </c>
      <c r="C35">
        <v>1.6E-2</v>
      </c>
      <c r="D35">
        <v>-9.7802055020006708</v>
      </c>
    </row>
    <row r="36" spans="1:4" x14ac:dyDescent="0.25">
      <c r="A36">
        <v>164.81</v>
      </c>
      <c r="B36">
        <v>146.83000000000001</v>
      </c>
      <c r="C36">
        <v>6.0000000000000001E-3</v>
      </c>
      <c r="D36">
        <v>54.827177473887602</v>
      </c>
    </row>
    <row r="37" spans="1:4" x14ac:dyDescent="0.25">
      <c r="A37">
        <v>164.81</v>
      </c>
      <c r="B37">
        <v>155.56</v>
      </c>
      <c r="C37">
        <v>1.2E-2</v>
      </c>
      <c r="D37">
        <v>-32.955611441005303</v>
      </c>
    </row>
    <row r="38" spans="1:4" x14ac:dyDescent="0.25">
      <c r="A38">
        <v>164.81</v>
      </c>
      <c r="B38">
        <v>174.61</v>
      </c>
      <c r="C38">
        <v>0.02</v>
      </c>
      <c r="D38">
        <v>1.2473109241754901</v>
      </c>
    </row>
    <row r="39" spans="1:4" x14ac:dyDescent="0.25">
      <c r="A39">
        <v>164.81</v>
      </c>
      <c r="B39">
        <v>185</v>
      </c>
      <c r="C39">
        <v>4.0000000000000001E-3</v>
      </c>
      <c r="D39">
        <v>1.4265622976497201</v>
      </c>
    </row>
    <row r="40" spans="1:4" x14ac:dyDescent="0.25">
      <c r="A40">
        <v>164.81</v>
      </c>
      <c r="B40">
        <v>196</v>
      </c>
      <c r="C40">
        <v>8.0000000000000002E-3</v>
      </c>
      <c r="D40">
        <v>-13.2232839216069</v>
      </c>
    </row>
    <row r="41" spans="1:4" x14ac:dyDescent="0.25">
      <c r="A41">
        <v>164.81</v>
      </c>
      <c r="B41">
        <v>207.65</v>
      </c>
      <c r="C41">
        <v>2.1999999999999999E-2</v>
      </c>
      <c r="D41">
        <v>-4.4498137034300198</v>
      </c>
    </row>
    <row r="42" spans="1:4" x14ac:dyDescent="0.25">
      <c r="A42">
        <v>164.81</v>
      </c>
      <c r="B42">
        <v>220</v>
      </c>
      <c r="C42">
        <v>0.01</v>
      </c>
      <c r="D42">
        <v>5.0464490643097601</v>
      </c>
    </row>
    <row r="43" spans="1:4" x14ac:dyDescent="0.25">
      <c r="A43">
        <v>164.81</v>
      </c>
      <c r="B43">
        <v>233.08</v>
      </c>
      <c r="C43">
        <v>6.0000000000000001E-3</v>
      </c>
      <c r="D43">
        <v>10.755414867905801</v>
      </c>
    </row>
    <row r="44" spans="1:4" x14ac:dyDescent="0.25">
      <c r="A44">
        <v>164.81</v>
      </c>
      <c r="B44">
        <v>246.94</v>
      </c>
      <c r="C44">
        <v>8.0000000000000002E-3</v>
      </c>
      <c r="D44">
        <v>-12.4790312881193</v>
      </c>
    </row>
    <row r="45" spans="1:4" x14ac:dyDescent="0.25">
      <c r="A45">
        <v>164.81</v>
      </c>
      <c r="B45">
        <v>261.63</v>
      </c>
      <c r="C45">
        <v>8.0000000000000002E-3</v>
      </c>
      <c r="D45">
        <v>6.2039929062382999</v>
      </c>
    </row>
    <row r="46" spans="1:4" x14ac:dyDescent="0.25">
      <c r="A46">
        <v>174.61</v>
      </c>
      <c r="B46">
        <v>138.59</v>
      </c>
      <c r="C46">
        <v>0.02</v>
      </c>
      <c r="D46">
        <v>12.0642134907004</v>
      </c>
    </row>
    <row r="47" spans="1:4" x14ac:dyDescent="0.25">
      <c r="A47">
        <v>174.61</v>
      </c>
      <c r="B47">
        <v>146.83000000000001</v>
      </c>
      <c r="C47">
        <v>2.1999999999999999E-2</v>
      </c>
      <c r="D47">
        <v>-3.53098122064993</v>
      </c>
    </row>
    <row r="48" spans="1:4" x14ac:dyDescent="0.25">
      <c r="A48">
        <v>174.61</v>
      </c>
      <c r="B48">
        <v>155.56</v>
      </c>
      <c r="C48">
        <v>4.0000000000000001E-3</v>
      </c>
      <c r="D48">
        <v>39.919739864079602</v>
      </c>
    </row>
    <row r="49" spans="1:4" x14ac:dyDescent="0.25">
      <c r="A49">
        <v>174.61</v>
      </c>
      <c r="B49">
        <v>164.81</v>
      </c>
      <c r="C49">
        <v>0.02</v>
      </c>
      <c r="D49">
        <v>6.0900084531356597</v>
      </c>
    </row>
    <row r="50" spans="1:4" x14ac:dyDescent="0.25">
      <c r="A50">
        <v>174.61</v>
      </c>
      <c r="B50">
        <v>185</v>
      </c>
      <c r="C50">
        <v>4.0000000000000001E-3</v>
      </c>
      <c r="D50">
        <v>64.948889790818001</v>
      </c>
    </row>
    <row r="51" spans="1:4" x14ac:dyDescent="0.25">
      <c r="A51">
        <v>174.61</v>
      </c>
      <c r="B51">
        <v>196</v>
      </c>
      <c r="C51">
        <v>0.01</v>
      </c>
      <c r="D51">
        <v>23.380964042563001</v>
      </c>
    </row>
    <row r="52" spans="1:4" x14ac:dyDescent="0.25">
      <c r="A52">
        <v>174.61</v>
      </c>
      <c r="B52">
        <v>207.65</v>
      </c>
      <c r="C52">
        <v>1.4E-2</v>
      </c>
      <c r="D52">
        <v>-12.6505335997724</v>
      </c>
    </row>
    <row r="53" spans="1:4" x14ac:dyDescent="0.25">
      <c r="A53">
        <v>174.61</v>
      </c>
      <c r="B53">
        <v>220</v>
      </c>
      <c r="C53">
        <v>1.2E-2</v>
      </c>
      <c r="D53">
        <v>13.2458888628057</v>
      </c>
    </row>
    <row r="54" spans="1:4" x14ac:dyDescent="0.25">
      <c r="A54">
        <v>174.61</v>
      </c>
      <c r="B54">
        <v>233.08</v>
      </c>
      <c r="C54">
        <v>8.0000000000000002E-3</v>
      </c>
      <c r="D54">
        <v>14.699100831471601</v>
      </c>
    </row>
    <row r="55" spans="1:4" x14ac:dyDescent="0.25">
      <c r="A55">
        <v>174.61</v>
      </c>
      <c r="B55">
        <v>246.94</v>
      </c>
      <c r="C55">
        <v>0.01</v>
      </c>
      <c r="D55">
        <v>-6.38954185866963</v>
      </c>
    </row>
    <row r="56" spans="1:4" x14ac:dyDescent="0.25">
      <c r="A56">
        <v>174.61</v>
      </c>
      <c r="B56">
        <v>261.63</v>
      </c>
      <c r="C56">
        <v>6.0000000000000001E-3</v>
      </c>
      <c r="D56">
        <v>5.5226091950200598</v>
      </c>
    </row>
    <row r="57" spans="1:4" x14ac:dyDescent="0.25">
      <c r="A57">
        <v>185</v>
      </c>
      <c r="B57">
        <v>138.59</v>
      </c>
      <c r="C57">
        <v>0.02</v>
      </c>
      <c r="D57">
        <v>-9.1627295194092806</v>
      </c>
    </row>
    <row r="58" spans="1:4" x14ac:dyDescent="0.25">
      <c r="A58">
        <v>185</v>
      </c>
      <c r="B58">
        <v>146.83000000000001</v>
      </c>
      <c r="C58">
        <v>1.7999999999999999E-2</v>
      </c>
      <c r="D58">
        <v>-1.07782749527725</v>
      </c>
    </row>
    <row r="59" spans="1:4" x14ac:dyDescent="0.25">
      <c r="A59">
        <v>185</v>
      </c>
      <c r="B59">
        <v>155.56</v>
      </c>
      <c r="C59">
        <v>0.02</v>
      </c>
      <c r="D59">
        <v>-10.627560840104101</v>
      </c>
    </row>
    <row r="60" spans="1:4" x14ac:dyDescent="0.25">
      <c r="A60">
        <v>185</v>
      </c>
      <c r="B60">
        <v>164.81</v>
      </c>
      <c r="C60">
        <v>8.0000000000000002E-3</v>
      </c>
      <c r="D60">
        <v>-12.6922930856873</v>
      </c>
    </row>
    <row r="61" spans="1:4" x14ac:dyDescent="0.25">
      <c r="A61">
        <v>185</v>
      </c>
      <c r="B61">
        <v>174.61</v>
      </c>
      <c r="C61">
        <v>2.1999999999999999E-2</v>
      </c>
      <c r="D61">
        <v>10.2529362829401</v>
      </c>
    </row>
    <row r="62" spans="1:4" x14ac:dyDescent="0.25">
      <c r="A62">
        <v>185</v>
      </c>
      <c r="B62">
        <v>196</v>
      </c>
      <c r="C62">
        <v>0</v>
      </c>
      <c r="D62">
        <v>-35.973006147610803</v>
      </c>
    </row>
    <row r="63" spans="1:4" x14ac:dyDescent="0.25">
      <c r="A63">
        <v>185</v>
      </c>
      <c r="B63">
        <v>207.65</v>
      </c>
      <c r="C63">
        <v>2.4E-2</v>
      </c>
      <c r="D63">
        <v>-3.2612192091334</v>
      </c>
    </row>
    <row r="64" spans="1:4" x14ac:dyDescent="0.25">
      <c r="A64">
        <v>185</v>
      </c>
      <c r="B64">
        <v>220</v>
      </c>
      <c r="C64">
        <v>1.2E-2</v>
      </c>
      <c r="D64">
        <v>-13.924683034063399</v>
      </c>
    </row>
    <row r="65" spans="1:4" x14ac:dyDescent="0.25">
      <c r="A65">
        <v>185</v>
      </c>
      <c r="B65">
        <v>233.08</v>
      </c>
      <c r="C65">
        <v>8.0000000000000002E-3</v>
      </c>
      <c r="D65">
        <v>-4.3256699414134001</v>
      </c>
    </row>
    <row r="66" spans="1:4" x14ac:dyDescent="0.25">
      <c r="A66">
        <v>185</v>
      </c>
      <c r="B66">
        <v>246.94</v>
      </c>
      <c r="C66">
        <v>1.2E-2</v>
      </c>
      <c r="D66">
        <v>-16.636270873196199</v>
      </c>
    </row>
    <row r="67" spans="1:4" x14ac:dyDescent="0.25">
      <c r="A67">
        <v>185</v>
      </c>
      <c r="B67">
        <v>261.63</v>
      </c>
      <c r="C67">
        <v>4.0000000000000001E-3</v>
      </c>
      <c r="D67">
        <v>20.9733815646231</v>
      </c>
    </row>
    <row r="68" spans="1:4" x14ac:dyDescent="0.25">
      <c r="A68">
        <v>196</v>
      </c>
      <c r="B68">
        <v>138.59</v>
      </c>
      <c r="C68">
        <v>0.02</v>
      </c>
      <c r="D68">
        <v>-6.52421307469079</v>
      </c>
    </row>
    <row r="69" spans="1:4" x14ac:dyDescent="0.25">
      <c r="A69">
        <v>196</v>
      </c>
      <c r="B69">
        <v>146.83000000000001</v>
      </c>
      <c r="C69">
        <v>1.7999999999999999E-2</v>
      </c>
      <c r="D69">
        <v>-0.14108450809538201</v>
      </c>
    </row>
    <row r="70" spans="1:4" x14ac:dyDescent="0.25">
      <c r="A70">
        <v>196</v>
      </c>
      <c r="B70">
        <v>155.56</v>
      </c>
      <c r="C70">
        <v>1.7999999999999999E-2</v>
      </c>
      <c r="D70">
        <v>-11.063245842117301</v>
      </c>
    </row>
    <row r="71" spans="1:4" x14ac:dyDescent="0.25">
      <c r="A71">
        <v>196</v>
      </c>
      <c r="B71">
        <v>164.81</v>
      </c>
      <c r="C71">
        <v>1.2E-2</v>
      </c>
      <c r="D71">
        <v>-4.8814835679902897</v>
      </c>
    </row>
    <row r="72" spans="1:4" x14ac:dyDescent="0.25">
      <c r="A72">
        <v>196</v>
      </c>
      <c r="B72">
        <v>174.61</v>
      </c>
      <c r="C72">
        <v>2.1999999999999999E-2</v>
      </c>
      <c r="D72">
        <v>7.8321246665867896</v>
      </c>
    </row>
    <row r="73" spans="1:4" x14ac:dyDescent="0.25">
      <c r="A73">
        <v>196</v>
      </c>
      <c r="B73">
        <v>185</v>
      </c>
      <c r="C73">
        <v>0</v>
      </c>
      <c r="D73">
        <v>42.669706531157701</v>
      </c>
    </row>
    <row r="74" spans="1:4" x14ac:dyDescent="0.25">
      <c r="A74">
        <v>196</v>
      </c>
      <c r="B74">
        <v>207.65</v>
      </c>
      <c r="C74">
        <v>2.4E-2</v>
      </c>
      <c r="D74">
        <v>-3.2081530930120401</v>
      </c>
    </row>
    <row r="75" spans="1:4" x14ac:dyDescent="0.25">
      <c r="A75">
        <v>196</v>
      </c>
      <c r="B75">
        <v>220</v>
      </c>
      <c r="C75">
        <v>0.01</v>
      </c>
      <c r="D75">
        <v>-20.073899685484498</v>
      </c>
    </row>
    <row r="76" spans="1:4" x14ac:dyDescent="0.25">
      <c r="A76">
        <v>196</v>
      </c>
      <c r="B76">
        <v>233.08</v>
      </c>
      <c r="C76">
        <v>6.0000000000000001E-3</v>
      </c>
      <c r="D76">
        <v>-12.769010815374999</v>
      </c>
    </row>
    <row r="77" spans="1:4" x14ac:dyDescent="0.25">
      <c r="A77">
        <v>196</v>
      </c>
      <c r="B77">
        <v>246.94</v>
      </c>
      <c r="C77">
        <v>1.2E-2</v>
      </c>
      <c r="D77">
        <v>-23.8554663396521</v>
      </c>
    </row>
    <row r="78" spans="1:4" x14ac:dyDescent="0.25">
      <c r="A78">
        <v>196</v>
      </c>
      <c r="B78">
        <v>261.63</v>
      </c>
      <c r="C78">
        <v>6.0000000000000001E-3</v>
      </c>
      <c r="D78">
        <v>14.383610477344099</v>
      </c>
    </row>
    <row r="79" spans="1:4" x14ac:dyDescent="0.25">
      <c r="A79">
        <v>207.65</v>
      </c>
      <c r="B79">
        <v>138.59</v>
      </c>
      <c r="C79">
        <v>0.02</v>
      </c>
      <c r="D79">
        <v>15.5987597549227</v>
      </c>
    </row>
    <row r="80" spans="1:4" x14ac:dyDescent="0.25">
      <c r="A80">
        <v>207.65</v>
      </c>
      <c r="B80">
        <v>146.83000000000001</v>
      </c>
      <c r="C80">
        <v>2.1999999999999999E-2</v>
      </c>
      <c r="D80">
        <v>-7.0823683931449999</v>
      </c>
    </row>
    <row r="81" spans="1:4" x14ac:dyDescent="0.25">
      <c r="A81">
        <v>207.65</v>
      </c>
      <c r="B81">
        <v>155.56</v>
      </c>
      <c r="C81">
        <v>1.4E-2</v>
      </c>
      <c r="D81">
        <v>7.0263588121664204</v>
      </c>
    </row>
    <row r="82" spans="1:4" x14ac:dyDescent="0.25">
      <c r="A82">
        <v>207.65</v>
      </c>
      <c r="B82">
        <v>164.81</v>
      </c>
      <c r="C82">
        <v>2.1999999999999999E-2</v>
      </c>
      <c r="D82">
        <v>-2.1459862291268799</v>
      </c>
    </row>
    <row r="83" spans="1:4" x14ac:dyDescent="0.25">
      <c r="A83">
        <v>207.65</v>
      </c>
      <c r="B83">
        <v>174.61</v>
      </c>
      <c r="C83">
        <v>1.7999999999999999E-2</v>
      </c>
      <c r="D83">
        <v>15.8356379660241</v>
      </c>
    </row>
    <row r="84" spans="1:4" x14ac:dyDescent="0.25">
      <c r="A84">
        <v>207.65</v>
      </c>
      <c r="B84">
        <v>185</v>
      </c>
      <c r="C84">
        <v>0.02</v>
      </c>
      <c r="D84">
        <v>1.34631850403568</v>
      </c>
    </row>
    <row r="85" spans="1:4" x14ac:dyDescent="0.25">
      <c r="A85">
        <v>207.65</v>
      </c>
      <c r="B85">
        <v>196</v>
      </c>
      <c r="C85">
        <v>0.02</v>
      </c>
      <c r="D85">
        <v>0.87465301688556996</v>
      </c>
    </row>
    <row r="86" spans="1:4" x14ac:dyDescent="0.25">
      <c r="A86">
        <v>207.65</v>
      </c>
      <c r="B86">
        <v>220</v>
      </c>
      <c r="C86">
        <v>6.0000000000000001E-3</v>
      </c>
      <c r="D86">
        <v>43.584115625832901</v>
      </c>
    </row>
    <row r="87" spans="1:4" x14ac:dyDescent="0.25">
      <c r="A87">
        <v>207.65</v>
      </c>
      <c r="B87">
        <v>233.08</v>
      </c>
      <c r="C87">
        <v>0</v>
      </c>
      <c r="D87">
        <v>20.4344173430799</v>
      </c>
    </row>
    <row r="88" spans="1:4" x14ac:dyDescent="0.25">
      <c r="A88">
        <v>207.65</v>
      </c>
      <c r="B88">
        <v>246.94</v>
      </c>
      <c r="C88">
        <v>8.0000000000000002E-3</v>
      </c>
      <c r="D88">
        <v>-7.0878964522940597</v>
      </c>
    </row>
    <row r="89" spans="1:4" x14ac:dyDescent="0.25">
      <c r="A89">
        <v>207.65</v>
      </c>
      <c r="B89">
        <v>261.63</v>
      </c>
      <c r="C89">
        <v>8.0000000000000002E-3</v>
      </c>
      <c r="D89">
        <v>1.7475520836359799</v>
      </c>
    </row>
    <row r="90" spans="1:4" x14ac:dyDescent="0.25">
      <c r="A90">
        <v>220</v>
      </c>
      <c r="B90">
        <v>138.59</v>
      </c>
      <c r="C90">
        <v>0.02</v>
      </c>
      <c r="D90">
        <v>1.32318249392619</v>
      </c>
    </row>
    <row r="91" spans="1:4" x14ac:dyDescent="0.25">
      <c r="A91">
        <v>220</v>
      </c>
      <c r="B91">
        <v>146.83000000000001</v>
      </c>
      <c r="C91">
        <v>1.7999999999999999E-2</v>
      </c>
      <c r="D91">
        <v>-6.4713016402457999</v>
      </c>
    </row>
    <row r="92" spans="1:4" x14ac:dyDescent="0.25">
      <c r="A92">
        <v>220</v>
      </c>
      <c r="B92">
        <v>155.56</v>
      </c>
      <c r="C92">
        <v>1.7999999999999999E-2</v>
      </c>
      <c r="D92">
        <v>-6.4604450215463096</v>
      </c>
    </row>
    <row r="93" spans="1:4" x14ac:dyDescent="0.25">
      <c r="A93">
        <v>220</v>
      </c>
      <c r="B93">
        <v>164.81</v>
      </c>
      <c r="C93">
        <v>1.6E-2</v>
      </c>
      <c r="D93">
        <v>-3.3850291882428198</v>
      </c>
    </row>
    <row r="94" spans="1:4" x14ac:dyDescent="0.25">
      <c r="A94">
        <v>220</v>
      </c>
      <c r="B94">
        <v>174.61</v>
      </c>
      <c r="C94">
        <v>0.02</v>
      </c>
      <c r="D94">
        <v>-1.14849763764115</v>
      </c>
    </row>
    <row r="95" spans="1:4" x14ac:dyDescent="0.25">
      <c r="A95">
        <v>220</v>
      </c>
      <c r="B95">
        <v>185</v>
      </c>
      <c r="C95">
        <v>1.4E-2</v>
      </c>
      <c r="D95">
        <v>13.789800686704201</v>
      </c>
    </row>
    <row r="96" spans="1:4" x14ac:dyDescent="0.25">
      <c r="A96">
        <v>220</v>
      </c>
      <c r="B96">
        <v>196</v>
      </c>
      <c r="C96">
        <v>0.01</v>
      </c>
      <c r="D96">
        <v>26.076470710675299</v>
      </c>
    </row>
    <row r="97" spans="1:4" x14ac:dyDescent="0.25">
      <c r="A97">
        <v>220</v>
      </c>
      <c r="B97">
        <v>207.65</v>
      </c>
      <c r="C97">
        <v>2E-3</v>
      </c>
      <c r="D97">
        <v>-34.141989574591797</v>
      </c>
    </row>
    <row r="98" spans="1:4" x14ac:dyDescent="0.25">
      <c r="A98">
        <v>220</v>
      </c>
      <c r="B98">
        <v>233.08</v>
      </c>
      <c r="C98">
        <v>0</v>
      </c>
      <c r="D98">
        <v>-8.7266829516429603</v>
      </c>
    </row>
    <row r="99" spans="1:4" x14ac:dyDescent="0.25">
      <c r="A99">
        <v>220</v>
      </c>
      <c r="B99">
        <v>246.94</v>
      </c>
      <c r="C99">
        <v>4.0000000000000001E-3</v>
      </c>
      <c r="D99">
        <v>-57.9122876374554</v>
      </c>
    </row>
    <row r="100" spans="1:4" x14ac:dyDescent="0.25">
      <c r="A100">
        <v>220</v>
      </c>
      <c r="B100">
        <v>261.63</v>
      </c>
      <c r="C100">
        <v>8.0000000000000002E-3</v>
      </c>
      <c r="D100">
        <v>9.9426584144181493</v>
      </c>
    </row>
    <row r="101" spans="1:4" x14ac:dyDescent="0.25">
      <c r="A101">
        <v>233.08</v>
      </c>
      <c r="B101">
        <v>138.59</v>
      </c>
      <c r="C101">
        <v>0.02</v>
      </c>
      <c r="D101">
        <v>3.0397492963433601</v>
      </c>
    </row>
    <row r="102" spans="1:4" x14ac:dyDescent="0.25">
      <c r="A102">
        <v>233.08</v>
      </c>
      <c r="B102">
        <v>146.83000000000001</v>
      </c>
      <c r="C102">
        <v>1.7999999999999999E-2</v>
      </c>
      <c r="D102">
        <v>-10.089747959198901</v>
      </c>
    </row>
    <row r="103" spans="1:4" x14ac:dyDescent="0.25">
      <c r="A103">
        <v>233.08</v>
      </c>
      <c r="B103">
        <v>155.56</v>
      </c>
      <c r="C103">
        <v>1.7999999999999999E-2</v>
      </c>
      <c r="D103">
        <v>-3.4659602257023598</v>
      </c>
    </row>
    <row r="104" spans="1:4" x14ac:dyDescent="0.25">
      <c r="A104">
        <v>233.08</v>
      </c>
      <c r="B104">
        <v>164.81</v>
      </c>
      <c r="C104">
        <v>1.6E-2</v>
      </c>
      <c r="D104">
        <v>-7.1725797771175799</v>
      </c>
    </row>
    <row r="105" spans="1:4" x14ac:dyDescent="0.25">
      <c r="A105">
        <v>233.08</v>
      </c>
      <c r="B105">
        <v>174.61</v>
      </c>
      <c r="C105">
        <v>2.1999999999999999E-2</v>
      </c>
      <c r="D105">
        <v>1.7759939606263999</v>
      </c>
    </row>
    <row r="106" spans="1:4" x14ac:dyDescent="0.25">
      <c r="A106">
        <v>233.08</v>
      </c>
      <c r="B106">
        <v>185</v>
      </c>
      <c r="C106">
        <v>1.4E-2</v>
      </c>
      <c r="D106">
        <v>8.5170478097327393</v>
      </c>
    </row>
    <row r="107" spans="1:4" x14ac:dyDescent="0.25">
      <c r="A107">
        <v>233.08</v>
      </c>
      <c r="B107">
        <v>196</v>
      </c>
      <c r="C107">
        <v>1.4E-2</v>
      </c>
      <c r="D107">
        <v>8.2759264137452195</v>
      </c>
    </row>
    <row r="108" spans="1:4" x14ac:dyDescent="0.25">
      <c r="A108">
        <v>233.08</v>
      </c>
      <c r="B108">
        <v>207.65</v>
      </c>
      <c r="C108">
        <v>1.7999999999999999E-2</v>
      </c>
      <c r="D108">
        <v>-10.630889321337801</v>
      </c>
    </row>
    <row r="109" spans="1:4" x14ac:dyDescent="0.25">
      <c r="A109">
        <v>233.08</v>
      </c>
      <c r="B109">
        <v>220</v>
      </c>
      <c r="C109">
        <v>0</v>
      </c>
      <c r="D109">
        <v>27.329255532939701</v>
      </c>
    </row>
    <row r="110" spans="1:4" x14ac:dyDescent="0.25">
      <c r="A110">
        <v>233.08</v>
      </c>
      <c r="B110">
        <v>246.94</v>
      </c>
      <c r="C110">
        <v>0</v>
      </c>
      <c r="D110">
        <v>-73.562722624243904</v>
      </c>
    </row>
    <row r="111" spans="1:4" x14ac:dyDescent="0.25">
      <c r="A111">
        <v>233.08</v>
      </c>
      <c r="B111">
        <v>261.63</v>
      </c>
      <c r="C111">
        <v>6.0000000000000001E-3</v>
      </c>
      <c r="D111">
        <v>20.343526824776301</v>
      </c>
    </row>
    <row r="112" spans="1:4" x14ac:dyDescent="0.25">
      <c r="A112">
        <v>246.94</v>
      </c>
      <c r="B112">
        <v>138.59</v>
      </c>
      <c r="C112">
        <v>1.6E-2</v>
      </c>
      <c r="D112">
        <v>5.6523724210659001</v>
      </c>
    </row>
    <row r="113" spans="1:4" x14ac:dyDescent="0.25">
      <c r="A113">
        <v>246.94</v>
      </c>
      <c r="B113">
        <v>146.83000000000001</v>
      </c>
      <c r="C113">
        <v>1.7999999999999999E-2</v>
      </c>
      <c r="D113">
        <v>1.99463459614334</v>
      </c>
    </row>
    <row r="114" spans="1:4" x14ac:dyDescent="0.25">
      <c r="A114">
        <v>246.94</v>
      </c>
      <c r="B114">
        <v>155.56</v>
      </c>
      <c r="C114">
        <v>1.4E-2</v>
      </c>
      <c r="D114">
        <v>-2.8182316489136401</v>
      </c>
    </row>
    <row r="115" spans="1:4" x14ac:dyDescent="0.25">
      <c r="A115">
        <v>246.94</v>
      </c>
      <c r="B115">
        <v>164.81</v>
      </c>
      <c r="C115">
        <v>1.7999999999999999E-2</v>
      </c>
      <c r="D115">
        <v>-11.5571907045423</v>
      </c>
    </row>
    <row r="116" spans="1:4" x14ac:dyDescent="0.25">
      <c r="A116">
        <v>246.94</v>
      </c>
      <c r="B116">
        <v>174.61</v>
      </c>
      <c r="C116">
        <v>1.7999999999999999E-2</v>
      </c>
      <c r="D116">
        <v>7.0148885560813099</v>
      </c>
    </row>
    <row r="117" spans="1:4" x14ac:dyDescent="0.25">
      <c r="A117">
        <v>246.94</v>
      </c>
      <c r="B117">
        <v>185</v>
      </c>
      <c r="C117">
        <v>1.7999999999999999E-2</v>
      </c>
      <c r="D117">
        <v>10.544545874310099</v>
      </c>
    </row>
    <row r="118" spans="1:4" x14ac:dyDescent="0.25">
      <c r="A118">
        <v>246.94</v>
      </c>
      <c r="B118">
        <v>196</v>
      </c>
      <c r="C118">
        <v>1.7999999999999999E-2</v>
      </c>
      <c r="D118">
        <v>5.9208973470382604</v>
      </c>
    </row>
    <row r="119" spans="1:4" x14ac:dyDescent="0.25">
      <c r="A119">
        <v>246.94</v>
      </c>
      <c r="B119">
        <v>207.65</v>
      </c>
      <c r="C119">
        <v>1.2E-2</v>
      </c>
      <c r="D119">
        <v>2.2414386930458901</v>
      </c>
    </row>
    <row r="120" spans="1:4" x14ac:dyDescent="0.25">
      <c r="A120">
        <v>246.94</v>
      </c>
      <c r="B120">
        <v>220</v>
      </c>
      <c r="C120">
        <v>6.0000000000000001E-3</v>
      </c>
      <c r="D120">
        <v>51.256592620965897</v>
      </c>
    </row>
    <row r="121" spans="1:4" x14ac:dyDescent="0.25">
      <c r="A121">
        <v>246.94</v>
      </c>
      <c r="B121">
        <v>233.08</v>
      </c>
      <c r="C121">
        <v>4.0000000000000001E-3</v>
      </c>
      <c r="D121">
        <v>50.503301104889601</v>
      </c>
    </row>
    <row r="122" spans="1:4" x14ac:dyDescent="0.25">
      <c r="A122">
        <v>246.94</v>
      </c>
      <c r="B122">
        <v>261.63</v>
      </c>
      <c r="C122">
        <v>1.2E-2</v>
      </c>
      <c r="D122">
        <v>-9.1321625010864196</v>
      </c>
    </row>
    <row r="123" spans="1:4" x14ac:dyDescent="0.25">
      <c r="A123">
        <v>261.63</v>
      </c>
      <c r="B123">
        <v>138.59</v>
      </c>
      <c r="C123">
        <v>1.4E-2</v>
      </c>
      <c r="D123">
        <v>4.7982487179790203</v>
      </c>
    </row>
    <row r="124" spans="1:4" x14ac:dyDescent="0.25">
      <c r="A124">
        <v>261.63</v>
      </c>
      <c r="B124">
        <v>146.83000000000001</v>
      </c>
      <c r="C124">
        <v>2.4E-2</v>
      </c>
      <c r="D124">
        <v>-7.5612653444815203</v>
      </c>
    </row>
    <row r="125" spans="1:4" x14ac:dyDescent="0.25">
      <c r="A125">
        <v>261.63</v>
      </c>
      <c r="B125">
        <v>155.56</v>
      </c>
      <c r="C125">
        <v>1.2E-2</v>
      </c>
      <c r="D125">
        <v>4.8601353713392399</v>
      </c>
    </row>
    <row r="126" spans="1:4" x14ac:dyDescent="0.25">
      <c r="A126">
        <v>261.63</v>
      </c>
      <c r="B126">
        <v>164.81</v>
      </c>
      <c r="C126">
        <v>2.1999999999999999E-2</v>
      </c>
      <c r="D126">
        <v>-9.0133031519636102</v>
      </c>
    </row>
    <row r="127" spans="1:4" x14ac:dyDescent="0.25">
      <c r="A127">
        <v>261.63</v>
      </c>
      <c r="B127">
        <v>174.61</v>
      </c>
      <c r="C127">
        <v>2.4E-2</v>
      </c>
      <c r="D127">
        <v>9.6698935183047094</v>
      </c>
    </row>
    <row r="128" spans="1:4" x14ac:dyDescent="0.25">
      <c r="A128">
        <v>261.63</v>
      </c>
      <c r="B128">
        <v>185</v>
      </c>
      <c r="C128">
        <v>0.02</v>
      </c>
      <c r="D128">
        <v>-0.29498434396989098</v>
      </c>
    </row>
    <row r="129" spans="1:4" x14ac:dyDescent="0.25">
      <c r="A129">
        <v>261.63</v>
      </c>
      <c r="B129">
        <v>196</v>
      </c>
      <c r="C129">
        <v>0.02</v>
      </c>
      <c r="D129">
        <v>-8.4159602685827792</v>
      </c>
    </row>
    <row r="130" spans="1:4" x14ac:dyDescent="0.25">
      <c r="A130">
        <v>261.63</v>
      </c>
      <c r="B130">
        <v>207.65</v>
      </c>
      <c r="C130">
        <v>0.02</v>
      </c>
      <c r="D130">
        <v>4.8381992627105896</v>
      </c>
    </row>
    <row r="131" spans="1:4" x14ac:dyDescent="0.25">
      <c r="A131">
        <v>261.63</v>
      </c>
      <c r="B131">
        <v>220</v>
      </c>
      <c r="C131">
        <v>0.02</v>
      </c>
      <c r="D131">
        <v>10.957807938824599</v>
      </c>
    </row>
    <row r="132" spans="1:4" x14ac:dyDescent="0.25">
      <c r="A132">
        <v>261.63</v>
      </c>
      <c r="B132">
        <v>233.08</v>
      </c>
      <c r="C132">
        <v>8.0000000000000002E-3</v>
      </c>
      <c r="D132">
        <v>-8.5853223199050603</v>
      </c>
    </row>
    <row r="133" spans="1:4" x14ac:dyDescent="0.25">
      <c r="A133">
        <v>261.63</v>
      </c>
      <c r="B133">
        <v>246.94</v>
      </c>
      <c r="C133">
        <v>0.02</v>
      </c>
      <c r="D133">
        <v>4.4875897983911601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A4DE4-FCDC-4CE5-A401-265B7DE245BA}">
  <dimension ref="A1:G133"/>
  <sheetViews>
    <sheetView workbookViewId="0">
      <selection activeCell="F1" sqref="F1:G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1.4431818181818146E-2</v>
      </c>
      <c r="G1">
        <f>AVERAGE(D:D)</f>
        <v>1.8373411147005303</v>
      </c>
    </row>
    <row r="2" spans="1:7" x14ac:dyDescent="0.25">
      <c r="A2">
        <v>138.59</v>
      </c>
      <c r="B2">
        <v>146.83000000000001</v>
      </c>
      <c r="C2">
        <v>0</v>
      </c>
      <c r="D2">
        <v>41.841203476474597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0.01</v>
      </c>
      <c r="D3">
        <v>-44.423355652487203</v>
      </c>
    </row>
    <row r="4" spans="1:7" x14ac:dyDescent="0.25">
      <c r="A4">
        <v>138.59</v>
      </c>
      <c r="B4">
        <v>164.81</v>
      </c>
      <c r="C4">
        <v>0.01</v>
      </c>
      <c r="D4">
        <v>-3.0940669758944099</v>
      </c>
    </row>
    <row r="5" spans="1:7" x14ac:dyDescent="0.25">
      <c r="A5">
        <v>138.59</v>
      </c>
      <c r="B5">
        <v>174.61</v>
      </c>
      <c r="C5">
        <v>0.02</v>
      </c>
      <c r="D5">
        <v>6.4338639778306401</v>
      </c>
    </row>
    <row r="6" spans="1:7" x14ac:dyDescent="0.25">
      <c r="A6">
        <v>138.59</v>
      </c>
      <c r="B6">
        <v>185</v>
      </c>
      <c r="C6">
        <v>1.4999999999999901E-2</v>
      </c>
      <c r="D6">
        <v>17.989200701307201</v>
      </c>
    </row>
    <row r="7" spans="1:7" x14ac:dyDescent="0.25">
      <c r="A7">
        <v>138.59</v>
      </c>
      <c r="B7">
        <v>196</v>
      </c>
      <c r="C7">
        <v>1.4999999999999901E-2</v>
      </c>
      <c r="D7">
        <v>0.76867277434027104</v>
      </c>
    </row>
    <row r="8" spans="1:7" x14ac:dyDescent="0.25">
      <c r="A8">
        <v>138.59</v>
      </c>
      <c r="B8">
        <v>207.65</v>
      </c>
      <c r="C8">
        <v>0.02</v>
      </c>
      <c r="D8">
        <v>-6.6327920475515798</v>
      </c>
    </row>
    <row r="9" spans="1:7" x14ac:dyDescent="0.25">
      <c r="A9">
        <v>138.59</v>
      </c>
      <c r="B9">
        <v>220</v>
      </c>
      <c r="C9">
        <v>0.01</v>
      </c>
      <c r="D9">
        <v>10.5895540064624</v>
      </c>
    </row>
    <row r="10" spans="1:7" x14ac:dyDescent="0.25">
      <c r="A10">
        <v>138.59</v>
      </c>
      <c r="B10">
        <v>233.08</v>
      </c>
      <c r="C10">
        <v>0.01</v>
      </c>
      <c r="D10">
        <v>10.495475385228</v>
      </c>
    </row>
    <row r="11" spans="1:7" x14ac:dyDescent="0.25">
      <c r="A11">
        <v>138.59</v>
      </c>
      <c r="B11">
        <v>246.94</v>
      </c>
      <c r="C11">
        <v>0.01</v>
      </c>
      <c r="D11">
        <v>-5.8081096128510596</v>
      </c>
    </row>
    <row r="12" spans="1:7" x14ac:dyDescent="0.25">
      <c r="A12">
        <v>138.59</v>
      </c>
      <c r="B12">
        <v>261.63</v>
      </c>
      <c r="C12">
        <v>0.01</v>
      </c>
      <c r="D12">
        <v>0.75561414732022603</v>
      </c>
    </row>
    <row r="13" spans="1:7" x14ac:dyDescent="0.25">
      <c r="A13">
        <v>146.83000000000001</v>
      </c>
      <c r="B13">
        <v>138.59</v>
      </c>
      <c r="C13">
        <v>0.02</v>
      </c>
      <c r="D13">
        <v>-8.2828452579949907</v>
      </c>
    </row>
    <row r="14" spans="1:7" x14ac:dyDescent="0.25">
      <c r="A14">
        <v>146.83000000000001</v>
      </c>
      <c r="B14">
        <v>155.56</v>
      </c>
      <c r="C14">
        <v>0.02</v>
      </c>
      <c r="D14">
        <v>-13.1907765422454</v>
      </c>
    </row>
    <row r="15" spans="1:7" x14ac:dyDescent="0.25">
      <c r="A15">
        <v>146.83000000000001</v>
      </c>
      <c r="B15">
        <v>164.81</v>
      </c>
      <c r="C15">
        <v>1.4999999999999901E-2</v>
      </c>
      <c r="D15">
        <v>-28.203672109637498</v>
      </c>
    </row>
    <row r="16" spans="1:7" x14ac:dyDescent="0.25">
      <c r="A16">
        <v>146.83000000000001</v>
      </c>
      <c r="B16">
        <v>174.61</v>
      </c>
      <c r="C16">
        <v>2.4999999999999901E-2</v>
      </c>
      <c r="D16">
        <v>6.2108615998450496</v>
      </c>
    </row>
    <row r="17" spans="1:4" x14ac:dyDescent="0.25">
      <c r="A17">
        <v>146.83000000000001</v>
      </c>
      <c r="B17">
        <v>185</v>
      </c>
      <c r="C17">
        <v>0.01</v>
      </c>
      <c r="D17">
        <v>0.46463652608744299</v>
      </c>
    </row>
    <row r="18" spans="1:4" x14ac:dyDescent="0.25">
      <c r="A18">
        <v>146.83000000000001</v>
      </c>
      <c r="B18">
        <v>196</v>
      </c>
      <c r="C18">
        <v>0.01</v>
      </c>
      <c r="D18">
        <v>-13.2902946447406</v>
      </c>
    </row>
    <row r="19" spans="1:4" x14ac:dyDescent="0.25">
      <c r="A19">
        <v>146.83000000000001</v>
      </c>
      <c r="B19">
        <v>207.65</v>
      </c>
      <c r="C19">
        <v>2.4999999999999901E-2</v>
      </c>
      <c r="D19">
        <v>-4.1747485317831901</v>
      </c>
    </row>
    <row r="20" spans="1:4" x14ac:dyDescent="0.25">
      <c r="A20">
        <v>146.83000000000001</v>
      </c>
      <c r="B20">
        <v>220</v>
      </c>
      <c r="C20">
        <v>0.01</v>
      </c>
      <c r="D20">
        <v>2.7504312523210999</v>
      </c>
    </row>
    <row r="21" spans="1:4" x14ac:dyDescent="0.25">
      <c r="A21">
        <v>146.83000000000001</v>
      </c>
      <c r="B21">
        <v>233.08</v>
      </c>
      <c r="C21">
        <v>4.9999999999998899E-3</v>
      </c>
      <c r="D21">
        <v>-0.58174018469066502</v>
      </c>
    </row>
    <row r="22" spans="1:4" x14ac:dyDescent="0.25">
      <c r="A22">
        <v>146.83000000000001</v>
      </c>
      <c r="B22">
        <v>246.94</v>
      </c>
      <c r="C22">
        <v>0.01</v>
      </c>
      <c r="D22">
        <v>-10.589617015917501</v>
      </c>
    </row>
    <row r="23" spans="1:4" x14ac:dyDescent="0.25">
      <c r="A23">
        <v>146.83000000000001</v>
      </c>
      <c r="B23">
        <v>261.63</v>
      </c>
      <c r="C23">
        <v>1.4999999999999901E-2</v>
      </c>
      <c r="D23">
        <v>0.93156778717037403</v>
      </c>
    </row>
    <row r="24" spans="1:4" x14ac:dyDescent="0.25">
      <c r="A24">
        <v>155.56</v>
      </c>
      <c r="B24">
        <v>138.59</v>
      </c>
      <c r="C24">
        <v>4.9999999999998899E-3</v>
      </c>
      <c r="D24">
        <v>84.730270776369395</v>
      </c>
    </row>
    <row r="25" spans="1:4" x14ac:dyDescent="0.25">
      <c r="A25">
        <v>155.56</v>
      </c>
      <c r="B25">
        <v>146.83000000000001</v>
      </c>
      <c r="C25">
        <v>0.02</v>
      </c>
      <c r="D25">
        <v>6.7287650843999298</v>
      </c>
    </row>
    <row r="26" spans="1:4" x14ac:dyDescent="0.25">
      <c r="A26">
        <v>155.56</v>
      </c>
      <c r="B26">
        <v>164.81</v>
      </c>
      <c r="C26">
        <v>0.02</v>
      </c>
      <c r="D26">
        <v>6.0553738722384702</v>
      </c>
    </row>
    <row r="27" spans="1:4" x14ac:dyDescent="0.25">
      <c r="A27">
        <v>155.56</v>
      </c>
      <c r="B27">
        <v>174.61</v>
      </c>
      <c r="C27">
        <v>0.01</v>
      </c>
      <c r="D27">
        <v>-7.4633182988785398</v>
      </c>
    </row>
    <row r="28" spans="1:4" x14ac:dyDescent="0.25">
      <c r="A28">
        <v>155.56</v>
      </c>
      <c r="B28">
        <v>185</v>
      </c>
      <c r="C28">
        <v>0.02</v>
      </c>
      <c r="D28">
        <v>8.5312073490275893</v>
      </c>
    </row>
    <row r="29" spans="1:4" x14ac:dyDescent="0.25">
      <c r="A29">
        <v>155.56</v>
      </c>
      <c r="B29">
        <v>196</v>
      </c>
      <c r="C29">
        <v>1.4999999999999901E-2</v>
      </c>
      <c r="D29">
        <v>8.1573984027666793</v>
      </c>
    </row>
    <row r="30" spans="1:4" x14ac:dyDescent="0.25">
      <c r="A30">
        <v>155.56</v>
      </c>
      <c r="B30">
        <v>207.65</v>
      </c>
      <c r="C30">
        <v>0.02</v>
      </c>
      <c r="D30">
        <v>-3.96090445803015</v>
      </c>
    </row>
    <row r="31" spans="1:4" x14ac:dyDescent="0.25">
      <c r="A31">
        <v>155.56</v>
      </c>
      <c r="B31">
        <v>220</v>
      </c>
      <c r="C31">
        <v>1.4999999999999901E-2</v>
      </c>
      <c r="D31">
        <v>14.3880171285673</v>
      </c>
    </row>
    <row r="32" spans="1:4" x14ac:dyDescent="0.25">
      <c r="A32">
        <v>155.56</v>
      </c>
      <c r="B32">
        <v>233.08</v>
      </c>
      <c r="C32">
        <v>4.9999999999998899E-3</v>
      </c>
      <c r="D32">
        <v>8.4986951239572104</v>
      </c>
    </row>
    <row r="33" spans="1:4" x14ac:dyDescent="0.25">
      <c r="A33">
        <v>155.56</v>
      </c>
      <c r="B33">
        <v>246.94</v>
      </c>
      <c r="C33">
        <v>0.01</v>
      </c>
      <c r="D33">
        <v>-7.6161276807461302</v>
      </c>
    </row>
    <row r="34" spans="1:4" x14ac:dyDescent="0.25">
      <c r="A34">
        <v>155.56</v>
      </c>
      <c r="B34">
        <v>261.63</v>
      </c>
      <c r="C34">
        <v>0.01</v>
      </c>
      <c r="D34">
        <v>2.9570115898013798</v>
      </c>
    </row>
    <row r="35" spans="1:4" x14ac:dyDescent="0.25">
      <c r="A35">
        <v>164.81</v>
      </c>
      <c r="B35">
        <v>138.59</v>
      </c>
      <c r="C35">
        <v>1.4999999999999901E-2</v>
      </c>
      <c r="D35">
        <v>-7.15385602195225</v>
      </c>
    </row>
    <row r="36" spans="1:4" x14ac:dyDescent="0.25">
      <c r="A36">
        <v>164.81</v>
      </c>
      <c r="B36">
        <v>146.83000000000001</v>
      </c>
      <c r="C36">
        <v>4.9999999999998899E-3</v>
      </c>
      <c r="D36">
        <v>66.913595591676</v>
      </c>
    </row>
    <row r="37" spans="1:4" x14ac:dyDescent="0.25">
      <c r="A37">
        <v>164.81</v>
      </c>
      <c r="B37">
        <v>155.56</v>
      </c>
      <c r="C37">
        <v>4.9999999999998899E-3</v>
      </c>
      <c r="D37">
        <v>-45.415070139626899</v>
      </c>
    </row>
    <row r="38" spans="1:4" x14ac:dyDescent="0.25">
      <c r="A38">
        <v>164.81</v>
      </c>
      <c r="B38">
        <v>174.61</v>
      </c>
      <c r="C38">
        <v>0.02</v>
      </c>
      <c r="D38">
        <v>1.5093123724708599</v>
      </c>
    </row>
    <row r="39" spans="1:4" x14ac:dyDescent="0.25">
      <c r="A39">
        <v>164.81</v>
      </c>
      <c r="B39">
        <v>185</v>
      </c>
      <c r="C39">
        <v>4.9999999999998899E-3</v>
      </c>
      <c r="D39">
        <v>4.6280884636648398</v>
      </c>
    </row>
    <row r="40" spans="1:4" x14ac:dyDescent="0.25">
      <c r="A40">
        <v>164.81</v>
      </c>
      <c r="B40">
        <v>196</v>
      </c>
      <c r="C40">
        <v>0.01</v>
      </c>
      <c r="D40">
        <v>-9.1088795434560605</v>
      </c>
    </row>
    <row r="41" spans="1:4" x14ac:dyDescent="0.25">
      <c r="A41">
        <v>164.81</v>
      </c>
      <c r="B41">
        <v>207.65</v>
      </c>
      <c r="C41">
        <v>2.4999999999999901E-2</v>
      </c>
      <c r="D41">
        <v>-3.9616759933082002</v>
      </c>
    </row>
    <row r="42" spans="1:4" x14ac:dyDescent="0.25">
      <c r="A42">
        <v>164.81</v>
      </c>
      <c r="B42">
        <v>220</v>
      </c>
      <c r="C42">
        <v>0.01</v>
      </c>
      <c r="D42">
        <v>5.1204843779559797</v>
      </c>
    </row>
    <row r="43" spans="1:4" x14ac:dyDescent="0.25">
      <c r="A43">
        <v>164.81</v>
      </c>
      <c r="B43">
        <v>233.08</v>
      </c>
      <c r="C43">
        <v>4.9999999999998899E-3</v>
      </c>
      <c r="D43">
        <v>5.3029336581062996</v>
      </c>
    </row>
    <row r="44" spans="1:4" x14ac:dyDescent="0.25">
      <c r="A44">
        <v>164.81</v>
      </c>
      <c r="B44">
        <v>246.94</v>
      </c>
      <c r="C44">
        <v>0.01</v>
      </c>
      <c r="D44">
        <v>-12.280835623251599</v>
      </c>
    </row>
    <row r="45" spans="1:4" x14ac:dyDescent="0.25">
      <c r="A45">
        <v>164.81</v>
      </c>
      <c r="B45">
        <v>261.63</v>
      </c>
      <c r="C45">
        <v>0.01</v>
      </c>
      <c r="D45">
        <v>3.6377793169753301</v>
      </c>
    </row>
    <row r="46" spans="1:4" x14ac:dyDescent="0.25">
      <c r="A46">
        <v>174.61</v>
      </c>
      <c r="B46">
        <v>138.59</v>
      </c>
      <c r="C46">
        <v>0.02</v>
      </c>
      <c r="D46">
        <v>12.357296532541399</v>
      </c>
    </row>
    <row r="47" spans="1:4" x14ac:dyDescent="0.25">
      <c r="A47">
        <v>174.61</v>
      </c>
      <c r="B47">
        <v>146.83000000000001</v>
      </c>
      <c r="C47">
        <v>2.4999999999999901E-2</v>
      </c>
      <c r="D47">
        <v>-0.34374861309274002</v>
      </c>
    </row>
    <row r="48" spans="1:4" x14ac:dyDescent="0.25">
      <c r="A48">
        <v>174.61</v>
      </c>
      <c r="B48">
        <v>155.56</v>
      </c>
      <c r="C48">
        <v>4.9999999999998899E-3</v>
      </c>
      <c r="D48">
        <v>45.038457019574103</v>
      </c>
    </row>
    <row r="49" spans="1:4" x14ac:dyDescent="0.25">
      <c r="A49">
        <v>174.61</v>
      </c>
      <c r="B49">
        <v>164.81</v>
      </c>
      <c r="C49">
        <v>0.02</v>
      </c>
      <c r="D49">
        <v>5.4325883426367296</v>
      </c>
    </row>
    <row r="50" spans="1:4" x14ac:dyDescent="0.25">
      <c r="A50">
        <v>174.61</v>
      </c>
      <c r="B50">
        <v>185</v>
      </c>
      <c r="C50">
        <v>0.02</v>
      </c>
      <c r="D50">
        <v>8.1518503081575808</v>
      </c>
    </row>
    <row r="51" spans="1:4" x14ac:dyDescent="0.25">
      <c r="A51">
        <v>174.61</v>
      </c>
      <c r="B51">
        <v>196</v>
      </c>
      <c r="C51">
        <v>0.01</v>
      </c>
      <c r="D51">
        <v>23.353502467936</v>
      </c>
    </row>
    <row r="52" spans="1:4" x14ac:dyDescent="0.25">
      <c r="A52">
        <v>174.61</v>
      </c>
      <c r="B52">
        <v>207.65</v>
      </c>
      <c r="C52">
        <v>1.4999999999999901E-2</v>
      </c>
      <c r="D52">
        <v>-10.440168958312199</v>
      </c>
    </row>
    <row r="53" spans="1:4" x14ac:dyDescent="0.25">
      <c r="A53">
        <v>174.61</v>
      </c>
      <c r="B53">
        <v>220</v>
      </c>
      <c r="C53">
        <v>1.4999999999999901E-2</v>
      </c>
      <c r="D53">
        <v>17.961918354625599</v>
      </c>
    </row>
    <row r="54" spans="1:4" x14ac:dyDescent="0.25">
      <c r="A54">
        <v>174.61</v>
      </c>
      <c r="B54">
        <v>233.08</v>
      </c>
      <c r="C54">
        <v>0.01</v>
      </c>
      <c r="D54">
        <v>12.8507714666063</v>
      </c>
    </row>
    <row r="55" spans="1:4" x14ac:dyDescent="0.25">
      <c r="A55">
        <v>174.61</v>
      </c>
      <c r="B55">
        <v>246.94</v>
      </c>
      <c r="C55">
        <v>0.01</v>
      </c>
      <c r="D55">
        <v>-6.5439526487088902</v>
      </c>
    </row>
    <row r="56" spans="1:4" x14ac:dyDescent="0.25">
      <c r="A56">
        <v>174.61</v>
      </c>
      <c r="B56">
        <v>261.63</v>
      </c>
      <c r="C56">
        <v>4.9999999999998899E-3</v>
      </c>
      <c r="D56">
        <v>8.7911078121019592</v>
      </c>
    </row>
    <row r="57" spans="1:4" x14ac:dyDescent="0.25">
      <c r="A57">
        <v>185</v>
      </c>
      <c r="B57">
        <v>138.59</v>
      </c>
      <c r="C57">
        <v>0.02</v>
      </c>
      <c r="D57">
        <v>-9.0921323529437093</v>
      </c>
    </row>
    <row r="58" spans="1:4" x14ac:dyDescent="0.25">
      <c r="A58">
        <v>185</v>
      </c>
      <c r="B58">
        <v>146.83000000000001</v>
      </c>
      <c r="C58">
        <v>1.4999999999999901E-2</v>
      </c>
      <c r="D58">
        <v>-5.23952064479192</v>
      </c>
    </row>
    <row r="59" spans="1:4" x14ac:dyDescent="0.25">
      <c r="A59">
        <v>185</v>
      </c>
      <c r="B59">
        <v>155.56</v>
      </c>
      <c r="C59">
        <v>0.02</v>
      </c>
      <c r="D59">
        <v>-10.802477056447501</v>
      </c>
    </row>
    <row r="60" spans="1:4" x14ac:dyDescent="0.25">
      <c r="A60">
        <v>185</v>
      </c>
      <c r="B60">
        <v>164.81</v>
      </c>
      <c r="C60">
        <v>0.01</v>
      </c>
      <c r="D60">
        <v>-15.981979251094099</v>
      </c>
    </row>
    <row r="61" spans="1:4" x14ac:dyDescent="0.25">
      <c r="A61">
        <v>185</v>
      </c>
      <c r="B61">
        <v>174.61</v>
      </c>
      <c r="C61">
        <v>2.4999999999999901E-2</v>
      </c>
      <c r="D61">
        <v>9.5194144099233409</v>
      </c>
    </row>
    <row r="62" spans="1:4" x14ac:dyDescent="0.25">
      <c r="A62">
        <v>185</v>
      </c>
      <c r="B62">
        <v>196</v>
      </c>
      <c r="C62">
        <v>0</v>
      </c>
      <c r="D62">
        <v>-36.189547051494699</v>
      </c>
    </row>
    <row r="63" spans="1:4" x14ac:dyDescent="0.25">
      <c r="A63">
        <v>185</v>
      </c>
      <c r="B63">
        <v>207.65</v>
      </c>
      <c r="C63">
        <v>2.4999999999999901E-2</v>
      </c>
      <c r="D63">
        <v>-3.3486338726887799</v>
      </c>
    </row>
    <row r="64" spans="1:4" x14ac:dyDescent="0.25">
      <c r="A64">
        <v>185</v>
      </c>
      <c r="B64">
        <v>220</v>
      </c>
      <c r="C64">
        <v>1.4999999999999901E-2</v>
      </c>
      <c r="D64">
        <v>-5.8455379642598801</v>
      </c>
    </row>
    <row r="65" spans="1:4" x14ac:dyDescent="0.25">
      <c r="A65">
        <v>185</v>
      </c>
      <c r="B65">
        <v>233.08</v>
      </c>
      <c r="C65">
        <v>4.9999999999998899E-3</v>
      </c>
      <c r="D65">
        <v>-9.35411445907725</v>
      </c>
    </row>
    <row r="66" spans="1:4" x14ac:dyDescent="0.25">
      <c r="A66">
        <v>185</v>
      </c>
      <c r="B66">
        <v>246.94</v>
      </c>
      <c r="C66">
        <v>0.02</v>
      </c>
      <c r="D66">
        <v>-11.077820654471701</v>
      </c>
    </row>
    <row r="67" spans="1:4" x14ac:dyDescent="0.25">
      <c r="A67">
        <v>185</v>
      </c>
      <c r="B67">
        <v>261.63</v>
      </c>
      <c r="C67">
        <v>4.9999999999998899E-3</v>
      </c>
      <c r="D67">
        <v>17.469212482737099</v>
      </c>
    </row>
    <row r="68" spans="1:4" x14ac:dyDescent="0.25">
      <c r="A68">
        <v>196</v>
      </c>
      <c r="B68">
        <v>138.59</v>
      </c>
      <c r="C68">
        <v>0.02</v>
      </c>
      <c r="D68">
        <v>-6.4351969952094397</v>
      </c>
    </row>
    <row r="69" spans="1:4" x14ac:dyDescent="0.25">
      <c r="A69">
        <v>196</v>
      </c>
      <c r="B69">
        <v>146.83000000000001</v>
      </c>
      <c r="C69">
        <v>0.02</v>
      </c>
      <c r="D69">
        <v>-1.8581599437640901</v>
      </c>
    </row>
    <row r="70" spans="1:4" x14ac:dyDescent="0.25">
      <c r="A70">
        <v>196</v>
      </c>
      <c r="B70">
        <v>155.56</v>
      </c>
      <c r="C70">
        <v>0.02</v>
      </c>
      <c r="D70">
        <v>-10.346933409522199</v>
      </c>
    </row>
    <row r="71" spans="1:4" x14ac:dyDescent="0.25">
      <c r="A71">
        <v>196</v>
      </c>
      <c r="B71">
        <v>164.81</v>
      </c>
      <c r="C71">
        <v>0.01</v>
      </c>
      <c r="D71">
        <v>0.84623633468923698</v>
      </c>
    </row>
    <row r="72" spans="1:4" x14ac:dyDescent="0.25">
      <c r="A72">
        <v>196</v>
      </c>
      <c r="B72">
        <v>174.61</v>
      </c>
      <c r="C72">
        <v>2.4999999999999901E-2</v>
      </c>
      <c r="D72">
        <v>8.8215695485091796</v>
      </c>
    </row>
    <row r="73" spans="1:4" x14ac:dyDescent="0.25">
      <c r="A73">
        <v>196</v>
      </c>
      <c r="B73">
        <v>185</v>
      </c>
      <c r="C73">
        <v>0</v>
      </c>
      <c r="D73">
        <v>42.899364929129099</v>
      </c>
    </row>
    <row r="74" spans="1:4" x14ac:dyDescent="0.25">
      <c r="A74">
        <v>196</v>
      </c>
      <c r="B74">
        <v>207.65</v>
      </c>
      <c r="C74">
        <v>2.4999999999999901E-2</v>
      </c>
      <c r="D74">
        <v>-3.28650001062279</v>
      </c>
    </row>
    <row r="75" spans="1:4" x14ac:dyDescent="0.25">
      <c r="A75">
        <v>196</v>
      </c>
      <c r="B75">
        <v>220</v>
      </c>
      <c r="C75">
        <v>0.01</v>
      </c>
      <c r="D75">
        <v>-20.254882306372</v>
      </c>
    </row>
    <row r="76" spans="1:4" x14ac:dyDescent="0.25">
      <c r="A76">
        <v>196</v>
      </c>
      <c r="B76">
        <v>233.08</v>
      </c>
      <c r="C76">
        <v>4.9999999999998899E-3</v>
      </c>
      <c r="D76">
        <v>-12.3965599958153</v>
      </c>
    </row>
    <row r="77" spans="1:4" x14ac:dyDescent="0.25">
      <c r="A77">
        <v>196</v>
      </c>
      <c r="B77">
        <v>246.94</v>
      </c>
      <c r="C77">
        <v>1.4999999999999901E-2</v>
      </c>
      <c r="D77">
        <v>-15.5615702320352</v>
      </c>
    </row>
    <row r="78" spans="1:4" x14ac:dyDescent="0.25">
      <c r="A78">
        <v>196</v>
      </c>
      <c r="B78">
        <v>261.63</v>
      </c>
      <c r="C78">
        <v>0.01</v>
      </c>
      <c r="D78">
        <v>14.356825708433799</v>
      </c>
    </row>
    <row r="79" spans="1:4" x14ac:dyDescent="0.25">
      <c r="A79">
        <v>207.65</v>
      </c>
      <c r="B79">
        <v>138.59</v>
      </c>
      <c r="C79">
        <v>2.4999999999999901E-2</v>
      </c>
      <c r="D79">
        <v>5.2152085631623502</v>
      </c>
    </row>
    <row r="80" spans="1:4" x14ac:dyDescent="0.25">
      <c r="A80">
        <v>207.65</v>
      </c>
      <c r="B80">
        <v>146.83000000000001</v>
      </c>
      <c r="C80">
        <v>2.4999999999999901E-2</v>
      </c>
      <c r="D80">
        <v>-1.3556852939677</v>
      </c>
    </row>
    <row r="81" spans="1:4" x14ac:dyDescent="0.25">
      <c r="A81">
        <v>207.65</v>
      </c>
      <c r="B81">
        <v>155.56</v>
      </c>
      <c r="C81">
        <v>1.4999999999999901E-2</v>
      </c>
      <c r="D81">
        <v>6.5101504667930898</v>
      </c>
    </row>
    <row r="82" spans="1:4" x14ac:dyDescent="0.25">
      <c r="A82">
        <v>207.65</v>
      </c>
      <c r="B82">
        <v>164.81</v>
      </c>
      <c r="C82">
        <v>2.4999999999999901E-2</v>
      </c>
      <c r="D82">
        <v>0.29494547969630103</v>
      </c>
    </row>
    <row r="83" spans="1:4" x14ac:dyDescent="0.25">
      <c r="A83">
        <v>207.65</v>
      </c>
      <c r="B83">
        <v>174.61</v>
      </c>
      <c r="C83">
        <v>1.4999999999999901E-2</v>
      </c>
      <c r="D83">
        <v>24.297224181937299</v>
      </c>
    </row>
    <row r="84" spans="1:4" x14ac:dyDescent="0.25">
      <c r="A84">
        <v>207.65</v>
      </c>
      <c r="B84">
        <v>185</v>
      </c>
      <c r="C84">
        <v>0.02</v>
      </c>
      <c r="D84">
        <v>0.85077496474290304</v>
      </c>
    </row>
    <row r="85" spans="1:4" x14ac:dyDescent="0.25">
      <c r="A85">
        <v>207.65</v>
      </c>
      <c r="B85">
        <v>196</v>
      </c>
      <c r="C85">
        <v>0.02</v>
      </c>
      <c r="D85">
        <v>0.27696641826913998</v>
      </c>
    </row>
    <row r="86" spans="1:4" x14ac:dyDescent="0.25">
      <c r="A86">
        <v>207.65</v>
      </c>
      <c r="B86">
        <v>220</v>
      </c>
      <c r="C86">
        <v>0.01</v>
      </c>
      <c r="D86">
        <v>39.681771070667097</v>
      </c>
    </row>
    <row r="87" spans="1:4" x14ac:dyDescent="0.25">
      <c r="A87">
        <v>207.65</v>
      </c>
      <c r="B87">
        <v>233.08</v>
      </c>
      <c r="C87">
        <v>0</v>
      </c>
      <c r="D87">
        <v>20.0828484071695</v>
      </c>
    </row>
    <row r="88" spans="1:4" x14ac:dyDescent="0.25">
      <c r="A88">
        <v>207.65</v>
      </c>
      <c r="B88">
        <v>246.94</v>
      </c>
      <c r="C88">
        <v>0.01</v>
      </c>
      <c r="D88">
        <v>-4.2955518981921497</v>
      </c>
    </row>
    <row r="89" spans="1:4" x14ac:dyDescent="0.25">
      <c r="A89">
        <v>207.65</v>
      </c>
      <c r="B89">
        <v>261.63</v>
      </c>
      <c r="C89">
        <v>4.9999999999998899E-3</v>
      </c>
      <c r="D89">
        <v>0.827242373741089</v>
      </c>
    </row>
    <row r="90" spans="1:4" x14ac:dyDescent="0.25">
      <c r="A90">
        <v>220</v>
      </c>
      <c r="B90">
        <v>138.59</v>
      </c>
      <c r="C90">
        <v>0.02</v>
      </c>
      <c r="D90">
        <v>1.74624150274312</v>
      </c>
    </row>
    <row r="91" spans="1:4" x14ac:dyDescent="0.25">
      <c r="A91">
        <v>220</v>
      </c>
      <c r="B91">
        <v>146.83000000000001</v>
      </c>
      <c r="C91">
        <v>0.02</v>
      </c>
      <c r="D91">
        <v>-3.7798971169734599</v>
      </c>
    </row>
    <row r="92" spans="1:4" x14ac:dyDescent="0.25">
      <c r="A92">
        <v>220</v>
      </c>
      <c r="B92">
        <v>155.56</v>
      </c>
      <c r="C92">
        <v>0.02</v>
      </c>
      <c r="D92">
        <v>-6.3253305656751104</v>
      </c>
    </row>
    <row r="93" spans="1:4" x14ac:dyDescent="0.25">
      <c r="A93">
        <v>220</v>
      </c>
      <c r="B93">
        <v>164.81</v>
      </c>
      <c r="C93">
        <v>0.02</v>
      </c>
      <c r="D93">
        <v>-8.6500847377627608</v>
      </c>
    </row>
    <row r="94" spans="1:4" x14ac:dyDescent="0.25">
      <c r="A94">
        <v>220</v>
      </c>
      <c r="B94">
        <v>174.61</v>
      </c>
      <c r="C94">
        <v>0.02</v>
      </c>
      <c r="D94">
        <v>-0.86911900856959701</v>
      </c>
    </row>
    <row r="95" spans="1:4" x14ac:dyDescent="0.25">
      <c r="A95">
        <v>220</v>
      </c>
      <c r="B95">
        <v>185</v>
      </c>
      <c r="C95">
        <v>1.4999999999999901E-2</v>
      </c>
      <c r="D95">
        <v>15.951056674699901</v>
      </c>
    </row>
    <row r="96" spans="1:4" x14ac:dyDescent="0.25">
      <c r="A96">
        <v>220</v>
      </c>
      <c r="B96">
        <v>196</v>
      </c>
      <c r="C96">
        <v>4.9999999999998899E-3</v>
      </c>
      <c r="D96">
        <v>45.576059813923202</v>
      </c>
    </row>
    <row r="97" spans="1:4" x14ac:dyDescent="0.25">
      <c r="A97">
        <v>220</v>
      </c>
      <c r="B97">
        <v>207.65</v>
      </c>
      <c r="C97">
        <v>4.9999999999998899E-3</v>
      </c>
      <c r="D97">
        <v>-35.246309223395201</v>
      </c>
    </row>
    <row r="98" spans="1:4" x14ac:dyDescent="0.25">
      <c r="A98">
        <v>220</v>
      </c>
      <c r="B98">
        <v>233.08</v>
      </c>
      <c r="C98">
        <v>0</v>
      </c>
      <c r="D98">
        <v>-8.7257578608016892</v>
      </c>
    </row>
    <row r="99" spans="1:4" x14ac:dyDescent="0.25">
      <c r="A99">
        <v>220</v>
      </c>
      <c r="B99">
        <v>246.94</v>
      </c>
      <c r="C99">
        <v>0.01</v>
      </c>
      <c r="D99">
        <v>-34.648897684065197</v>
      </c>
    </row>
    <row r="100" spans="1:4" x14ac:dyDescent="0.25">
      <c r="A100">
        <v>220</v>
      </c>
      <c r="B100">
        <v>261.63</v>
      </c>
      <c r="C100">
        <v>0.01</v>
      </c>
      <c r="D100">
        <v>10.492533115078301</v>
      </c>
    </row>
    <row r="101" spans="1:4" x14ac:dyDescent="0.25">
      <c r="A101">
        <v>233.08</v>
      </c>
      <c r="B101">
        <v>138.59</v>
      </c>
      <c r="C101">
        <v>0.02</v>
      </c>
      <c r="D101">
        <v>3.59830228469299</v>
      </c>
    </row>
    <row r="102" spans="1:4" x14ac:dyDescent="0.25">
      <c r="A102">
        <v>233.08</v>
      </c>
      <c r="B102">
        <v>146.83000000000001</v>
      </c>
      <c r="C102">
        <v>0.02</v>
      </c>
      <c r="D102">
        <v>-6.04614145372922</v>
      </c>
    </row>
    <row r="103" spans="1:4" x14ac:dyDescent="0.25">
      <c r="A103">
        <v>233.08</v>
      </c>
      <c r="B103">
        <v>155.56</v>
      </c>
      <c r="C103">
        <v>0.02</v>
      </c>
      <c r="D103">
        <v>-3.4043307923764501</v>
      </c>
    </row>
    <row r="104" spans="1:4" x14ac:dyDescent="0.25">
      <c r="A104">
        <v>233.08</v>
      </c>
      <c r="B104">
        <v>164.81</v>
      </c>
      <c r="C104">
        <v>0.02</v>
      </c>
      <c r="D104">
        <v>-10.787137293624101</v>
      </c>
    </row>
    <row r="105" spans="1:4" x14ac:dyDescent="0.25">
      <c r="A105">
        <v>233.08</v>
      </c>
      <c r="B105">
        <v>174.61</v>
      </c>
      <c r="C105">
        <v>2.4999999999999901E-2</v>
      </c>
      <c r="D105">
        <v>6.6060382017497004</v>
      </c>
    </row>
    <row r="106" spans="1:4" x14ac:dyDescent="0.25">
      <c r="A106">
        <v>233.08</v>
      </c>
      <c r="B106">
        <v>185</v>
      </c>
      <c r="C106">
        <v>1.4999999999999901E-2</v>
      </c>
      <c r="D106">
        <v>11.8087399740104</v>
      </c>
    </row>
    <row r="107" spans="1:4" x14ac:dyDescent="0.25">
      <c r="A107">
        <v>233.08</v>
      </c>
      <c r="B107">
        <v>196</v>
      </c>
      <c r="C107">
        <v>1.4999999999999901E-2</v>
      </c>
      <c r="D107">
        <v>3.4836607475143899</v>
      </c>
    </row>
    <row r="108" spans="1:4" x14ac:dyDescent="0.25">
      <c r="A108">
        <v>233.08</v>
      </c>
      <c r="B108">
        <v>207.65</v>
      </c>
      <c r="C108">
        <v>1.4999999999999901E-2</v>
      </c>
      <c r="D108">
        <v>-16.868044171887799</v>
      </c>
    </row>
    <row r="109" spans="1:4" x14ac:dyDescent="0.25">
      <c r="A109">
        <v>233.08</v>
      </c>
      <c r="B109">
        <v>220</v>
      </c>
      <c r="C109">
        <v>0</v>
      </c>
      <c r="D109">
        <v>27.3406230632899</v>
      </c>
    </row>
    <row r="110" spans="1:4" x14ac:dyDescent="0.25">
      <c r="A110">
        <v>233.08</v>
      </c>
      <c r="B110">
        <v>246.94</v>
      </c>
      <c r="C110">
        <v>0</v>
      </c>
      <c r="D110">
        <v>-73.117738584363593</v>
      </c>
    </row>
    <row r="111" spans="1:4" x14ac:dyDescent="0.25">
      <c r="A111">
        <v>233.08</v>
      </c>
      <c r="B111">
        <v>261.63</v>
      </c>
      <c r="C111">
        <v>4.9999999999998899E-3</v>
      </c>
      <c r="D111">
        <v>21.165674015445301</v>
      </c>
    </row>
    <row r="112" spans="1:4" x14ac:dyDescent="0.25">
      <c r="A112">
        <v>246.94</v>
      </c>
      <c r="B112">
        <v>138.59</v>
      </c>
      <c r="C112">
        <v>0.02</v>
      </c>
      <c r="D112">
        <v>2.6671572920861699</v>
      </c>
    </row>
    <row r="113" spans="1:4" x14ac:dyDescent="0.25">
      <c r="A113">
        <v>246.94</v>
      </c>
      <c r="B113">
        <v>146.83000000000001</v>
      </c>
      <c r="C113">
        <v>0.02</v>
      </c>
      <c r="D113">
        <v>-2.34749497577012</v>
      </c>
    </row>
    <row r="114" spans="1:4" x14ac:dyDescent="0.25">
      <c r="A114">
        <v>246.94</v>
      </c>
      <c r="B114">
        <v>155.56</v>
      </c>
      <c r="C114">
        <v>1.4999999999999901E-2</v>
      </c>
      <c r="D114">
        <v>-2.3199529169530502</v>
      </c>
    </row>
    <row r="115" spans="1:4" x14ac:dyDescent="0.25">
      <c r="A115">
        <v>246.94</v>
      </c>
      <c r="B115">
        <v>164.81</v>
      </c>
      <c r="C115">
        <v>0.02</v>
      </c>
      <c r="D115">
        <v>-9.3734310863269492</v>
      </c>
    </row>
    <row r="116" spans="1:4" x14ac:dyDescent="0.25">
      <c r="A116">
        <v>246.94</v>
      </c>
      <c r="B116">
        <v>174.61</v>
      </c>
      <c r="C116">
        <v>0.02</v>
      </c>
      <c r="D116">
        <v>8.6041619487027905</v>
      </c>
    </row>
    <row r="117" spans="1:4" x14ac:dyDescent="0.25">
      <c r="A117">
        <v>246.94</v>
      </c>
      <c r="B117">
        <v>185</v>
      </c>
      <c r="C117">
        <v>0.02</v>
      </c>
      <c r="D117">
        <v>6.2790795473987302</v>
      </c>
    </row>
    <row r="118" spans="1:4" x14ac:dyDescent="0.25">
      <c r="A118">
        <v>246.94</v>
      </c>
      <c r="B118">
        <v>196</v>
      </c>
      <c r="C118">
        <v>0.02</v>
      </c>
      <c r="D118">
        <v>3.7725834283448001</v>
      </c>
    </row>
    <row r="119" spans="1:4" x14ac:dyDescent="0.25">
      <c r="A119">
        <v>246.94</v>
      </c>
      <c r="B119">
        <v>207.65</v>
      </c>
      <c r="C119">
        <v>1.4999999999999901E-2</v>
      </c>
      <c r="D119">
        <v>-4.39469128618284</v>
      </c>
    </row>
    <row r="120" spans="1:4" x14ac:dyDescent="0.25">
      <c r="A120">
        <v>246.94</v>
      </c>
      <c r="B120">
        <v>220</v>
      </c>
      <c r="C120">
        <v>0.01</v>
      </c>
      <c r="D120">
        <v>38.798343476238898</v>
      </c>
    </row>
    <row r="121" spans="1:4" x14ac:dyDescent="0.25">
      <c r="A121">
        <v>246.94</v>
      </c>
      <c r="B121">
        <v>233.08</v>
      </c>
      <c r="C121">
        <v>4.9999999999998899E-3</v>
      </c>
      <c r="D121">
        <v>40.5240923435057</v>
      </c>
    </row>
    <row r="122" spans="1:4" x14ac:dyDescent="0.25">
      <c r="A122">
        <v>246.94</v>
      </c>
      <c r="B122">
        <v>261.63</v>
      </c>
      <c r="C122">
        <v>1.4999999999999901E-2</v>
      </c>
      <c r="D122">
        <v>-10.97144000015</v>
      </c>
    </row>
    <row r="123" spans="1:4" x14ac:dyDescent="0.25">
      <c r="A123">
        <v>261.63</v>
      </c>
      <c r="B123">
        <v>138.59</v>
      </c>
      <c r="C123">
        <v>1.4999999999999901E-2</v>
      </c>
      <c r="D123">
        <v>9.4322785129544506</v>
      </c>
    </row>
    <row r="124" spans="1:4" x14ac:dyDescent="0.25">
      <c r="A124">
        <v>261.63</v>
      </c>
      <c r="B124">
        <v>146.83000000000001</v>
      </c>
      <c r="C124">
        <v>2.4999999999999901E-2</v>
      </c>
      <c r="D124">
        <v>-5.1784066946573599</v>
      </c>
    </row>
    <row r="125" spans="1:4" x14ac:dyDescent="0.25">
      <c r="A125">
        <v>261.63</v>
      </c>
      <c r="B125">
        <v>155.56</v>
      </c>
      <c r="C125">
        <v>1.4999999999999901E-2</v>
      </c>
      <c r="D125">
        <v>1.8241748598024501</v>
      </c>
    </row>
    <row r="126" spans="1:4" x14ac:dyDescent="0.25">
      <c r="A126">
        <v>261.63</v>
      </c>
      <c r="B126">
        <v>164.81</v>
      </c>
      <c r="C126">
        <v>2.4999999999999901E-2</v>
      </c>
      <c r="D126">
        <v>-1.8461997777070001</v>
      </c>
    </row>
    <row r="127" spans="1:4" x14ac:dyDescent="0.25">
      <c r="A127">
        <v>261.63</v>
      </c>
      <c r="B127">
        <v>174.61</v>
      </c>
      <c r="C127">
        <v>2.4999999999999901E-2</v>
      </c>
      <c r="D127">
        <v>8.8697104404305893</v>
      </c>
    </row>
    <row r="128" spans="1:4" x14ac:dyDescent="0.25">
      <c r="A128">
        <v>261.63</v>
      </c>
      <c r="B128">
        <v>185</v>
      </c>
      <c r="C128">
        <v>0.02</v>
      </c>
      <c r="D128">
        <v>-0.69874995769811299</v>
      </c>
    </row>
    <row r="129" spans="1:4" x14ac:dyDescent="0.25">
      <c r="A129">
        <v>261.63</v>
      </c>
      <c r="B129">
        <v>196</v>
      </c>
      <c r="C129">
        <v>0.02</v>
      </c>
      <c r="D129">
        <v>-9.1360397651748393</v>
      </c>
    </row>
    <row r="130" spans="1:4" x14ac:dyDescent="0.25">
      <c r="A130">
        <v>261.63</v>
      </c>
      <c r="B130">
        <v>207.65</v>
      </c>
      <c r="C130">
        <v>0.02</v>
      </c>
      <c r="D130">
        <v>4.8222593192948704</v>
      </c>
    </row>
    <row r="131" spans="1:4" x14ac:dyDescent="0.25">
      <c r="A131">
        <v>261.63</v>
      </c>
      <c r="B131">
        <v>220</v>
      </c>
      <c r="C131">
        <v>0.02</v>
      </c>
      <c r="D131">
        <v>10.9386139475387</v>
      </c>
    </row>
    <row r="132" spans="1:4" x14ac:dyDescent="0.25">
      <c r="A132">
        <v>261.63</v>
      </c>
      <c r="B132">
        <v>233.08</v>
      </c>
      <c r="C132">
        <v>0.01</v>
      </c>
      <c r="D132">
        <v>-8.6301916739411997</v>
      </c>
    </row>
    <row r="133" spans="1:4" x14ac:dyDescent="0.25">
      <c r="A133">
        <v>261.63</v>
      </c>
      <c r="B133">
        <v>246.94</v>
      </c>
      <c r="C133">
        <v>0.02</v>
      </c>
      <c r="D133">
        <v>4.5991268205936997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F165-7DF9-43D0-BF48-8104D75227D1}">
  <dimension ref="A1:G133"/>
  <sheetViews>
    <sheetView workbookViewId="0">
      <selection activeCell="F1" sqref="F1:G2"/>
    </sheetView>
  </sheetViews>
  <sheetFormatPr defaultRowHeight="15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F1">
        <f>AVERAGE(C:C)</f>
        <v>1.6590909090909101E-2</v>
      </c>
      <c r="G1">
        <f>AVERAGE(D:D)</f>
        <v>0.66261786558625535</v>
      </c>
    </row>
    <row r="2" spans="1:7" x14ac:dyDescent="0.25">
      <c r="A2">
        <v>138.59</v>
      </c>
      <c r="B2">
        <v>146.83000000000001</v>
      </c>
      <c r="C2">
        <v>0</v>
      </c>
      <c r="D2">
        <v>41.9677183905441</v>
      </c>
      <c r="F2">
        <f>COUNTIF(C2:C133," None")/132</f>
        <v>0</v>
      </c>
    </row>
    <row r="3" spans="1:7" x14ac:dyDescent="0.25">
      <c r="A3">
        <v>138.59</v>
      </c>
      <c r="B3">
        <v>155.56</v>
      </c>
      <c r="C3">
        <v>0.01</v>
      </c>
      <c r="D3">
        <v>-44.371896056585399</v>
      </c>
    </row>
    <row r="4" spans="1:7" x14ac:dyDescent="0.25">
      <c r="A4">
        <v>138.59</v>
      </c>
      <c r="B4">
        <v>164.81</v>
      </c>
      <c r="C4">
        <v>0.01</v>
      </c>
      <c r="D4">
        <v>-0.68927682760281495</v>
      </c>
    </row>
    <row r="5" spans="1:7" x14ac:dyDescent="0.25">
      <c r="A5">
        <v>138.59</v>
      </c>
      <c r="B5">
        <v>174.61</v>
      </c>
      <c r="C5">
        <v>0.02</v>
      </c>
      <c r="D5">
        <v>6.3167339447093802</v>
      </c>
    </row>
    <row r="6" spans="1:7" x14ac:dyDescent="0.25">
      <c r="A6">
        <v>138.59</v>
      </c>
      <c r="B6">
        <v>185</v>
      </c>
      <c r="C6">
        <v>0.02</v>
      </c>
      <c r="D6">
        <v>7.2896171059842096</v>
      </c>
    </row>
    <row r="7" spans="1:7" x14ac:dyDescent="0.25">
      <c r="A7">
        <v>138.59</v>
      </c>
      <c r="B7">
        <v>196</v>
      </c>
      <c r="C7">
        <v>0.02</v>
      </c>
      <c r="D7">
        <v>0.79561393530966795</v>
      </c>
    </row>
    <row r="8" spans="1:7" x14ac:dyDescent="0.25">
      <c r="A8">
        <v>138.59</v>
      </c>
      <c r="B8">
        <v>207.65</v>
      </c>
      <c r="C8">
        <v>0.02</v>
      </c>
      <c r="D8">
        <v>-6.6808434763821696</v>
      </c>
    </row>
    <row r="9" spans="1:7" x14ac:dyDescent="0.25">
      <c r="A9">
        <v>138.59</v>
      </c>
      <c r="B9">
        <v>220</v>
      </c>
      <c r="C9">
        <v>0.01</v>
      </c>
      <c r="D9">
        <v>9.91592058546704</v>
      </c>
    </row>
    <row r="10" spans="1:7" x14ac:dyDescent="0.25">
      <c r="A10">
        <v>138.59</v>
      </c>
      <c r="B10">
        <v>233.08</v>
      </c>
      <c r="C10">
        <v>0.01</v>
      </c>
      <c r="D10">
        <v>10.4977002449419</v>
      </c>
    </row>
    <row r="11" spans="1:7" x14ac:dyDescent="0.25">
      <c r="A11">
        <v>138.59</v>
      </c>
      <c r="B11">
        <v>246.94</v>
      </c>
      <c r="C11">
        <v>0.01</v>
      </c>
      <c r="D11">
        <v>-5.7430816870018102</v>
      </c>
    </row>
    <row r="12" spans="1:7" x14ac:dyDescent="0.25">
      <c r="A12">
        <v>138.59</v>
      </c>
      <c r="B12">
        <v>261.63</v>
      </c>
      <c r="C12">
        <v>0.01</v>
      </c>
      <c r="D12">
        <v>0.78091770656511394</v>
      </c>
    </row>
    <row r="13" spans="1:7" x14ac:dyDescent="0.25">
      <c r="A13">
        <v>146.83000000000001</v>
      </c>
      <c r="B13">
        <v>138.59</v>
      </c>
      <c r="C13">
        <v>0.02</v>
      </c>
      <c r="D13">
        <v>-7.8990424902556997</v>
      </c>
    </row>
    <row r="14" spans="1:7" x14ac:dyDescent="0.25">
      <c r="A14">
        <v>146.83000000000001</v>
      </c>
      <c r="B14">
        <v>155.56</v>
      </c>
      <c r="C14">
        <v>0.02</v>
      </c>
      <c r="D14">
        <v>-12.772517149341599</v>
      </c>
    </row>
    <row r="15" spans="1:7" x14ac:dyDescent="0.25">
      <c r="A15">
        <v>146.83000000000001</v>
      </c>
      <c r="B15">
        <v>164.81</v>
      </c>
      <c r="C15">
        <v>0.02</v>
      </c>
      <c r="D15">
        <v>-17.278871959157598</v>
      </c>
    </row>
    <row r="16" spans="1:7" x14ac:dyDescent="0.25">
      <c r="A16">
        <v>146.83000000000001</v>
      </c>
      <c r="B16">
        <v>174.61</v>
      </c>
      <c r="C16">
        <v>0.03</v>
      </c>
      <c r="D16">
        <v>10.0480616776989</v>
      </c>
    </row>
    <row r="17" spans="1:4" x14ac:dyDescent="0.25">
      <c r="A17">
        <v>146.83000000000001</v>
      </c>
      <c r="B17">
        <v>185</v>
      </c>
      <c r="C17">
        <v>0.01</v>
      </c>
      <c r="D17">
        <v>0.34318755438389997</v>
      </c>
    </row>
    <row r="18" spans="1:4" x14ac:dyDescent="0.25">
      <c r="A18">
        <v>146.83000000000001</v>
      </c>
      <c r="B18">
        <v>196</v>
      </c>
      <c r="C18">
        <v>0.01</v>
      </c>
      <c r="D18">
        <v>-13.339605243001399</v>
      </c>
    </row>
    <row r="19" spans="1:4" x14ac:dyDescent="0.25">
      <c r="A19">
        <v>146.83000000000001</v>
      </c>
      <c r="B19">
        <v>207.65</v>
      </c>
      <c r="C19">
        <v>0.03</v>
      </c>
      <c r="D19">
        <v>-3.7677870177069899</v>
      </c>
    </row>
    <row r="20" spans="1:4" x14ac:dyDescent="0.25">
      <c r="A20">
        <v>146.83000000000001</v>
      </c>
      <c r="B20">
        <v>220</v>
      </c>
      <c r="C20">
        <v>0.01</v>
      </c>
      <c r="D20">
        <v>2.76594318849591</v>
      </c>
    </row>
    <row r="21" spans="1:4" x14ac:dyDescent="0.25">
      <c r="A21">
        <v>146.83000000000001</v>
      </c>
      <c r="B21">
        <v>233.08</v>
      </c>
      <c r="C21">
        <v>0.01</v>
      </c>
      <c r="D21">
        <v>4.4960841940396303</v>
      </c>
    </row>
    <row r="22" spans="1:4" x14ac:dyDescent="0.25">
      <c r="A22">
        <v>146.83000000000001</v>
      </c>
      <c r="B22">
        <v>246.94</v>
      </c>
      <c r="C22">
        <v>0.01</v>
      </c>
      <c r="D22">
        <v>-10.704650476504799</v>
      </c>
    </row>
    <row r="23" spans="1:4" x14ac:dyDescent="0.25">
      <c r="A23">
        <v>146.83000000000001</v>
      </c>
      <c r="B23">
        <v>261.63</v>
      </c>
      <c r="C23">
        <v>0.02</v>
      </c>
      <c r="D23">
        <v>4.7312459384382199</v>
      </c>
    </row>
    <row r="24" spans="1:4" x14ac:dyDescent="0.25">
      <c r="A24">
        <v>155.56</v>
      </c>
      <c r="B24">
        <v>138.59</v>
      </c>
      <c r="C24">
        <v>0.02</v>
      </c>
      <c r="D24">
        <v>11.8002176846979</v>
      </c>
    </row>
    <row r="25" spans="1:4" x14ac:dyDescent="0.25">
      <c r="A25">
        <v>155.56</v>
      </c>
      <c r="B25">
        <v>146.83000000000001</v>
      </c>
      <c r="C25">
        <v>0.02</v>
      </c>
      <c r="D25">
        <v>5.9990224068940501</v>
      </c>
    </row>
    <row r="26" spans="1:4" x14ac:dyDescent="0.25">
      <c r="A26">
        <v>155.56</v>
      </c>
      <c r="B26">
        <v>164.81</v>
      </c>
      <c r="C26">
        <v>0.02</v>
      </c>
      <c r="D26">
        <v>5.75356714393806</v>
      </c>
    </row>
    <row r="27" spans="1:4" x14ac:dyDescent="0.25">
      <c r="A27">
        <v>155.56</v>
      </c>
      <c r="B27">
        <v>174.61</v>
      </c>
      <c r="C27">
        <v>0.01</v>
      </c>
      <c r="D27">
        <v>-7.2591281290597003</v>
      </c>
    </row>
    <row r="28" spans="1:4" x14ac:dyDescent="0.25">
      <c r="A28">
        <v>155.56</v>
      </c>
      <c r="B28">
        <v>185</v>
      </c>
      <c r="C28">
        <v>0.02</v>
      </c>
      <c r="D28">
        <v>8.6784171930209997</v>
      </c>
    </row>
    <row r="29" spans="1:4" x14ac:dyDescent="0.25">
      <c r="A29">
        <v>155.56</v>
      </c>
      <c r="B29">
        <v>196</v>
      </c>
      <c r="C29">
        <v>0.02</v>
      </c>
      <c r="D29">
        <v>-0.14349030419436401</v>
      </c>
    </row>
    <row r="30" spans="1:4" x14ac:dyDescent="0.25">
      <c r="A30">
        <v>155.56</v>
      </c>
      <c r="B30">
        <v>207.65</v>
      </c>
      <c r="C30">
        <v>0.02</v>
      </c>
      <c r="D30">
        <v>-3.9154331326595702</v>
      </c>
    </row>
    <row r="31" spans="1:4" x14ac:dyDescent="0.25">
      <c r="A31">
        <v>155.56</v>
      </c>
      <c r="B31">
        <v>220</v>
      </c>
      <c r="C31">
        <v>0.02</v>
      </c>
      <c r="D31">
        <v>10.890422840886</v>
      </c>
    </row>
    <row r="32" spans="1:4" x14ac:dyDescent="0.25">
      <c r="A32">
        <v>155.56</v>
      </c>
      <c r="B32">
        <v>233.08</v>
      </c>
      <c r="C32">
        <v>0.01</v>
      </c>
      <c r="D32">
        <v>12.1745446443262</v>
      </c>
    </row>
    <row r="33" spans="1:4" x14ac:dyDescent="0.25">
      <c r="A33">
        <v>155.56</v>
      </c>
      <c r="B33">
        <v>246.94</v>
      </c>
      <c r="C33">
        <v>0.01</v>
      </c>
      <c r="D33">
        <v>-7.6679206387527703</v>
      </c>
    </row>
    <row r="34" spans="1:4" x14ac:dyDescent="0.25">
      <c r="A34">
        <v>155.56</v>
      </c>
      <c r="B34">
        <v>261.63</v>
      </c>
      <c r="C34">
        <v>0.01</v>
      </c>
      <c r="D34">
        <v>2.8827950220781902</v>
      </c>
    </row>
    <row r="35" spans="1:4" x14ac:dyDescent="0.25">
      <c r="A35">
        <v>164.81</v>
      </c>
      <c r="B35">
        <v>138.59</v>
      </c>
      <c r="C35">
        <v>0.02</v>
      </c>
      <c r="D35">
        <v>-5.89593468802423</v>
      </c>
    </row>
    <row r="36" spans="1:4" x14ac:dyDescent="0.25">
      <c r="A36">
        <v>164.81</v>
      </c>
      <c r="B36">
        <v>146.83000000000001</v>
      </c>
      <c r="C36">
        <v>0.02</v>
      </c>
      <c r="D36">
        <v>3.43031740880628</v>
      </c>
    </row>
    <row r="37" spans="1:4" x14ac:dyDescent="0.25">
      <c r="A37">
        <v>164.81</v>
      </c>
      <c r="B37">
        <v>155.56</v>
      </c>
      <c r="C37">
        <v>0.02</v>
      </c>
      <c r="D37">
        <v>-9.5737886905989598</v>
      </c>
    </row>
    <row r="38" spans="1:4" x14ac:dyDescent="0.25">
      <c r="A38">
        <v>164.81</v>
      </c>
      <c r="B38">
        <v>174.61</v>
      </c>
      <c r="C38">
        <v>0.02</v>
      </c>
      <c r="D38">
        <v>1.5879511183574699</v>
      </c>
    </row>
    <row r="39" spans="1:4" x14ac:dyDescent="0.25">
      <c r="A39">
        <v>164.81</v>
      </c>
      <c r="B39">
        <v>185</v>
      </c>
      <c r="C39">
        <v>0.01</v>
      </c>
      <c r="D39">
        <v>6.2327663008698</v>
      </c>
    </row>
    <row r="40" spans="1:4" x14ac:dyDescent="0.25">
      <c r="A40">
        <v>164.81</v>
      </c>
      <c r="B40">
        <v>196</v>
      </c>
      <c r="C40">
        <v>0.01</v>
      </c>
      <c r="D40">
        <v>-8.8909400488057599</v>
      </c>
    </row>
    <row r="41" spans="1:4" x14ac:dyDescent="0.25">
      <c r="A41">
        <v>164.81</v>
      </c>
      <c r="B41">
        <v>207.65</v>
      </c>
      <c r="C41">
        <v>0.03</v>
      </c>
      <c r="D41">
        <v>-3.7124803866882901</v>
      </c>
    </row>
    <row r="42" spans="1:4" x14ac:dyDescent="0.25">
      <c r="A42">
        <v>164.81</v>
      </c>
      <c r="B42">
        <v>220</v>
      </c>
      <c r="C42">
        <v>0.01</v>
      </c>
      <c r="D42">
        <v>5.0517351827169099</v>
      </c>
    </row>
    <row r="43" spans="1:4" x14ac:dyDescent="0.25">
      <c r="A43">
        <v>164.81</v>
      </c>
      <c r="B43">
        <v>233.08</v>
      </c>
      <c r="C43">
        <v>0.01</v>
      </c>
      <c r="D43">
        <v>8.8770161471711493</v>
      </c>
    </row>
    <row r="44" spans="1:4" x14ac:dyDescent="0.25">
      <c r="A44">
        <v>164.81</v>
      </c>
      <c r="B44">
        <v>246.94</v>
      </c>
      <c r="C44">
        <v>0.01</v>
      </c>
      <c r="D44">
        <v>-12.533804382991899</v>
      </c>
    </row>
    <row r="45" spans="1:4" x14ac:dyDescent="0.25">
      <c r="A45">
        <v>164.81</v>
      </c>
      <c r="B45">
        <v>261.63</v>
      </c>
      <c r="C45">
        <v>0.01</v>
      </c>
      <c r="D45">
        <v>3.9008942622318901</v>
      </c>
    </row>
    <row r="46" spans="1:4" x14ac:dyDescent="0.25">
      <c r="A46">
        <v>174.61</v>
      </c>
      <c r="B46">
        <v>138.59</v>
      </c>
      <c r="C46">
        <v>0.02</v>
      </c>
      <c r="D46">
        <v>11.955387293113301</v>
      </c>
    </row>
    <row r="47" spans="1:4" x14ac:dyDescent="0.25">
      <c r="A47">
        <v>174.61</v>
      </c>
      <c r="B47">
        <v>146.83000000000001</v>
      </c>
      <c r="C47">
        <v>0.03</v>
      </c>
      <c r="D47">
        <v>-3.0054130368610399</v>
      </c>
    </row>
    <row r="48" spans="1:4" x14ac:dyDescent="0.25">
      <c r="A48">
        <v>174.61</v>
      </c>
      <c r="B48">
        <v>155.56</v>
      </c>
      <c r="C48">
        <v>0.01</v>
      </c>
      <c r="D48">
        <v>10.543681086391601</v>
      </c>
    </row>
    <row r="49" spans="1:4" x14ac:dyDescent="0.25">
      <c r="A49">
        <v>174.61</v>
      </c>
      <c r="B49">
        <v>164.81</v>
      </c>
      <c r="C49">
        <v>0.02</v>
      </c>
      <c r="D49">
        <v>5.1615783572707601</v>
      </c>
    </row>
    <row r="50" spans="1:4" x14ac:dyDescent="0.25">
      <c r="A50">
        <v>174.61</v>
      </c>
      <c r="B50">
        <v>185</v>
      </c>
      <c r="C50">
        <v>0.02</v>
      </c>
      <c r="D50">
        <v>8.3742162360633206</v>
      </c>
    </row>
    <row r="51" spans="1:4" x14ac:dyDescent="0.25">
      <c r="A51">
        <v>174.61</v>
      </c>
      <c r="B51">
        <v>196</v>
      </c>
      <c r="C51">
        <v>0.01</v>
      </c>
      <c r="D51">
        <v>23.3800247326331</v>
      </c>
    </row>
    <row r="52" spans="1:4" x14ac:dyDescent="0.25">
      <c r="A52">
        <v>174.61</v>
      </c>
      <c r="B52">
        <v>207.65</v>
      </c>
      <c r="C52">
        <v>0.02</v>
      </c>
      <c r="D52">
        <v>-3.4151244258203199</v>
      </c>
    </row>
    <row r="53" spans="1:4" x14ac:dyDescent="0.25">
      <c r="A53">
        <v>174.61</v>
      </c>
      <c r="B53">
        <v>220</v>
      </c>
      <c r="C53">
        <v>0.01</v>
      </c>
      <c r="D53">
        <v>15.037905042540601</v>
      </c>
    </row>
    <row r="54" spans="1:4" x14ac:dyDescent="0.25">
      <c r="A54">
        <v>174.61</v>
      </c>
      <c r="B54">
        <v>233.08</v>
      </c>
      <c r="C54">
        <v>0.01</v>
      </c>
      <c r="D54">
        <v>12.990625018464399</v>
      </c>
    </row>
    <row r="55" spans="1:4" x14ac:dyDescent="0.25">
      <c r="A55">
        <v>174.61</v>
      </c>
      <c r="B55">
        <v>246.94</v>
      </c>
      <c r="C55">
        <v>0.01</v>
      </c>
      <c r="D55">
        <v>-6.6232454455299603</v>
      </c>
    </row>
    <row r="56" spans="1:4" x14ac:dyDescent="0.25">
      <c r="A56">
        <v>174.61</v>
      </c>
      <c r="B56">
        <v>261.63</v>
      </c>
      <c r="C56">
        <v>0.01</v>
      </c>
      <c r="D56">
        <v>3.6875423229682802</v>
      </c>
    </row>
    <row r="57" spans="1:4" x14ac:dyDescent="0.25">
      <c r="A57">
        <v>185</v>
      </c>
      <c r="B57">
        <v>138.59</v>
      </c>
      <c r="C57">
        <v>0.02</v>
      </c>
      <c r="D57">
        <v>-9.1705679429160103</v>
      </c>
    </row>
    <row r="58" spans="1:4" x14ac:dyDescent="0.25">
      <c r="A58">
        <v>185</v>
      </c>
      <c r="B58">
        <v>146.83000000000001</v>
      </c>
      <c r="C58">
        <v>0.02</v>
      </c>
      <c r="D58">
        <v>-0.443147532907602</v>
      </c>
    </row>
    <row r="59" spans="1:4" x14ac:dyDescent="0.25">
      <c r="A59">
        <v>185</v>
      </c>
      <c r="B59">
        <v>155.56</v>
      </c>
      <c r="C59">
        <v>0.02</v>
      </c>
      <c r="D59">
        <v>-9.9683091093145393</v>
      </c>
    </row>
    <row r="60" spans="1:4" x14ac:dyDescent="0.25">
      <c r="A60">
        <v>185</v>
      </c>
      <c r="B60">
        <v>164.81</v>
      </c>
      <c r="C60">
        <v>0.01</v>
      </c>
      <c r="D60">
        <v>-16.384338598196301</v>
      </c>
    </row>
    <row r="61" spans="1:4" x14ac:dyDescent="0.25">
      <c r="A61">
        <v>185</v>
      </c>
      <c r="B61">
        <v>174.61</v>
      </c>
      <c r="C61">
        <v>0.03</v>
      </c>
      <c r="D61">
        <v>9.95066324355858</v>
      </c>
    </row>
    <row r="62" spans="1:4" x14ac:dyDescent="0.25">
      <c r="A62">
        <v>185</v>
      </c>
      <c r="B62">
        <v>196</v>
      </c>
      <c r="C62">
        <v>0</v>
      </c>
      <c r="D62">
        <v>-36.1127431546428</v>
      </c>
    </row>
    <row r="63" spans="1:4" x14ac:dyDescent="0.25">
      <c r="A63">
        <v>185</v>
      </c>
      <c r="B63">
        <v>207.65</v>
      </c>
      <c r="C63">
        <v>0.03</v>
      </c>
      <c r="D63">
        <v>-2.8748747961117802</v>
      </c>
    </row>
    <row r="64" spans="1:4" x14ac:dyDescent="0.25">
      <c r="A64">
        <v>185</v>
      </c>
      <c r="B64">
        <v>220</v>
      </c>
      <c r="C64">
        <v>0.02</v>
      </c>
      <c r="D64">
        <v>1.79070980356936</v>
      </c>
    </row>
    <row r="65" spans="1:4" x14ac:dyDescent="0.25">
      <c r="A65">
        <v>185</v>
      </c>
      <c r="B65">
        <v>233.08</v>
      </c>
      <c r="C65">
        <v>0.01</v>
      </c>
      <c r="D65">
        <v>-2.2768772181743899</v>
      </c>
    </row>
    <row r="66" spans="1:4" x14ac:dyDescent="0.25">
      <c r="A66">
        <v>185</v>
      </c>
      <c r="B66">
        <v>246.94</v>
      </c>
      <c r="C66">
        <v>0.02</v>
      </c>
      <c r="D66">
        <v>-11.186344578302499</v>
      </c>
    </row>
    <row r="67" spans="1:4" x14ac:dyDescent="0.25">
      <c r="A67">
        <v>185</v>
      </c>
      <c r="B67">
        <v>261.63</v>
      </c>
      <c r="C67">
        <v>0.01</v>
      </c>
      <c r="D67">
        <v>14.026071886799</v>
      </c>
    </row>
    <row r="68" spans="1:4" x14ac:dyDescent="0.25">
      <c r="A68">
        <v>196</v>
      </c>
      <c r="B68">
        <v>138.59</v>
      </c>
      <c r="C68">
        <v>0.02</v>
      </c>
      <c r="D68">
        <v>-6.6616647141298602</v>
      </c>
    </row>
    <row r="69" spans="1:4" x14ac:dyDescent="0.25">
      <c r="A69">
        <v>196</v>
      </c>
      <c r="B69">
        <v>146.83000000000001</v>
      </c>
      <c r="C69">
        <v>0.02</v>
      </c>
      <c r="D69">
        <v>-1.4423137522757099</v>
      </c>
    </row>
    <row r="70" spans="1:4" x14ac:dyDescent="0.25">
      <c r="A70">
        <v>196</v>
      </c>
      <c r="B70">
        <v>155.56</v>
      </c>
      <c r="C70">
        <v>0.02</v>
      </c>
      <c r="D70">
        <v>-9.5211241445354702</v>
      </c>
    </row>
    <row r="71" spans="1:4" x14ac:dyDescent="0.25">
      <c r="A71">
        <v>196</v>
      </c>
      <c r="B71">
        <v>164.81</v>
      </c>
      <c r="C71">
        <v>0.02</v>
      </c>
      <c r="D71">
        <v>-17.321177645233199</v>
      </c>
    </row>
    <row r="72" spans="1:4" x14ac:dyDescent="0.25">
      <c r="A72">
        <v>196</v>
      </c>
      <c r="B72">
        <v>174.61</v>
      </c>
      <c r="C72">
        <v>0.03</v>
      </c>
      <c r="D72">
        <v>9.9933627136993994</v>
      </c>
    </row>
    <row r="73" spans="1:4" x14ac:dyDescent="0.25">
      <c r="A73">
        <v>196</v>
      </c>
      <c r="B73">
        <v>185</v>
      </c>
      <c r="C73">
        <v>0</v>
      </c>
      <c r="D73">
        <v>42.816271924103901</v>
      </c>
    </row>
    <row r="74" spans="1:4" x14ac:dyDescent="0.25">
      <c r="A74">
        <v>196</v>
      </c>
      <c r="B74">
        <v>207.65</v>
      </c>
      <c r="C74">
        <v>0.03</v>
      </c>
      <c r="D74">
        <v>-2.91589540146924</v>
      </c>
    </row>
    <row r="75" spans="1:4" x14ac:dyDescent="0.25">
      <c r="A75">
        <v>196</v>
      </c>
      <c r="B75">
        <v>220</v>
      </c>
      <c r="C75">
        <v>0.01</v>
      </c>
      <c r="D75">
        <v>-20.2555379877947</v>
      </c>
    </row>
    <row r="76" spans="1:4" x14ac:dyDescent="0.25">
      <c r="A76">
        <v>196</v>
      </c>
      <c r="B76">
        <v>233.08</v>
      </c>
      <c r="C76">
        <v>0.01</v>
      </c>
      <c r="D76">
        <v>-2.9875439733453599</v>
      </c>
    </row>
    <row r="77" spans="1:4" x14ac:dyDescent="0.25">
      <c r="A77">
        <v>196</v>
      </c>
      <c r="B77">
        <v>246.94</v>
      </c>
      <c r="C77">
        <v>0.02</v>
      </c>
      <c r="D77">
        <v>-11.826518310887</v>
      </c>
    </row>
    <row r="78" spans="1:4" x14ac:dyDescent="0.25">
      <c r="A78">
        <v>196</v>
      </c>
      <c r="B78">
        <v>261.63</v>
      </c>
      <c r="C78">
        <v>0.01</v>
      </c>
      <c r="D78">
        <v>14.498950053892001</v>
      </c>
    </row>
    <row r="79" spans="1:4" x14ac:dyDescent="0.25">
      <c r="A79">
        <v>207.65</v>
      </c>
      <c r="B79">
        <v>138.59</v>
      </c>
      <c r="C79">
        <v>0.02</v>
      </c>
      <c r="D79">
        <v>15.988912059932501</v>
      </c>
    </row>
    <row r="80" spans="1:4" x14ac:dyDescent="0.25">
      <c r="A80">
        <v>207.65</v>
      </c>
      <c r="B80">
        <v>146.83000000000001</v>
      </c>
      <c r="C80">
        <v>0.03</v>
      </c>
      <c r="D80">
        <v>-3.06989302516403</v>
      </c>
    </row>
    <row r="81" spans="1:4" x14ac:dyDescent="0.25">
      <c r="A81">
        <v>207.65</v>
      </c>
      <c r="B81">
        <v>155.56</v>
      </c>
      <c r="C81">
        <v>0.02</v>
      </c>
      <c r="D81">
        <v>1.1357291461241501</v>
      </c>
    </row>
    <row r="82" spans="1:4" x14ac:dyDescent="0.25">
      <c r="A82">
        <v>207.65</v>
      </c>
      <c r="B82">
        <v>164.81</v>
      </c>
      <c r="C82">
        <v>0.03</v>
      </c>
      <c r="D82">
        <v>-4.8231990322277802</v>
      </c>
    </row>
    <row r="83" spans="1:4" x14ac:dyDescent="0.25">
      <c r="A83">
        <v>207.65</v>
      </c>
      <c r="B83">
        <v>174.61</v>
      </c>
      <c r="C83">
        <v>0.02</v>
      </c>
      <c r="D83">
        <v>11.893601906801401</v>
      </c>
    </row>
    <row r="84" spans="1:4" x14ac:dyDescent="0.25">
      <c r="A84">
        <v>207.65</v>
      </c>
      <c r="B84">
        <v>185</v>
      </c>
      <c r="C84">
        <v>0.02</v>
      </c>
      <c r="D84">
        <v>1.29447370925761</v>
      </c>
    </row>
    <row r="85" spans="1:4" x14ac:dyDescent="0.25">
      <c r="A85">
        <v>207.65</v>
      </c>
      <c r="B85">
        <v>196</v>
      </c>
      <c r="C85">
        <v>0.02</v>
      </c>
      <c r="D85">
        <v>0.40236846398763898</v>
      </c>
    </row>
    <row r="86" spans="1:4" x14ac:dyDescent="0.25">
      <c r="A86">
        <v>207.65</v>
      </c>
      <c r="B86">
        <v>220</v>
      </c>
      <c r="C86">
        <v>0.01</v>
      </c>
      <c r="D86">
        <v>39.442244349303998</v>
      </c>
    </row>
    <row r="87" spans="1:4" x14ac:dyDescent="0.25">
      <c r="A87">
        <v>207.65</v>
      </c>
      <c r="B87">
        <v>233.08</v>
      </c>
      <c r="C87">
        <v>0</v>
      </c>
      <c r="D87">
        <v>20.188215406788999</v>
      </c>
    </row>
    <row r="88" spans="1:4" x14ac:dyDescent="0.25">
      <c r="A88">
        <v>207.65</v>
      </c>
      <c r="B88">
        <v>246.94</v>
      </c>
      <c r="C88">
        <v>0.01</v>
      </c>
      <c r="D88">
        <v>-4.2659830314792497</v>
      </c>
    </row>
    <row r="89" spans="1:4" x14ac:dyDescent="0.25">
      <c r="A89">
        <v>207.65</v>
      </c>
      <c r="B89">
        <v>261.63</v>
      </c>
      <c r="C89">
        <v>0.01</v>
      </c>
      <c r="D89">
        <v>1.2116273459982401</v>
      </c>
    </row>
    <row r="90" spans="1:4" x14ac:dyDescent="0.25">
      <c r="A90">
        <v>220</v>
      </c>
      <c r="B90">
        <v>138.59</v>
      </c>
      <c r="C90">
        <v>0.02</v>
      </c>
      <c r="D90">
        <v>1.5899911630132999</v>
      </c>
    </row>
    <row r="91" spans="1:4" x14ac:dyDescent="0.25">
      <c r="A91">
        <v>220</v>
      </c>
      <c r="B91">
        <v>146.83000000000001</v>
      </c>
      <c r="C91">
        <v>0.02</v>
      </c>
      <c r="D91">
        <v>-3.7278829659764599</v>
      </c>
    </row>
    <row r="92" spans="1:4" x14ac:dyDescent="0.25">
      <c r="A92">
        <v>220</v>
      </c>
      <c r="B92">
        <v>155.56</v>
      </c>
      <c r="C92">
        <v>0.02</v>
      </c>
      <c r="D92">
        <v>-5.7858103982732096</v>
      </c>
    </row>
    <row r="93" spans="1:4" x14ac:dyDescent="0.25">
      <c r="A93">
        <v>220</v>
      </c>
      <c r="B93">
        <v>164.81</v>
      </c>
      <c r="C93">
        <v>0.02</v>
      </c>
      <c r="D93">
        <v>-8.4602250763284292</v>
      </c>
    </row>
    <row r="94" spans="1:4" x14ac:dyDescent="0.25">
      <c r="A94">
        <v>220</v>
      </c>
      <c r="B94">
        <v>174.61</v>
      </c>
      <c r="C94">
        <v>0.02</v>
      </c>
      <c r="D94">
        <v>-0.77519836237488304</v>
      </c>
    </row>
    <row r="95" spans="1:4" x14ac:dyDescent="0.25">
      <c r="A95">
        <v>220</v>
      </c>
      <c r="B95">
        <v>185</v>
      </c>
      <c r="C95">
        <v>0.02</v>
      </c>
      <c r="D95">
        <v>6.4200696186313397</v>
      </c>
    </row>
    <row r="96" spans="1:4" x14ac:dyDescent="0.25">
      <c r="A96">
        <v>220</v>
      </c>
      <c r="B96">
        <v>196</v>
      </c>
      <c r="C96">
        <v>0.01</v>
      </c>
      <c r="D96">
        <v>26.2143646143927</v>
      </c>
    </row>
    <row r="97" spans="1:4" x14ac:dyDescent="0.25">
      <c r="A97">
        <v>220</v>
      </c>
      <c r="B97">
        <v>207.65</v>
      </c>
      <c r="C97">
        <v>0.01</v>
      </c>
      <c r="D97">
        <v>-30.3025774777031</v>
      </c>
    </row>
    <row r="98" spans="1:4" x14ac:dyDescent="0.25">
      <c r="A98">
        <v>220</v>
      </c>
      <c r="B98">
        <v>233.08</v>
      </c>
      <c r="C98">
        <v>0</v>
      </c>
      <c r="D98">
        <v>-8.6903095018048298</v>
      </c>
    </row>
    <row r="99" spans="1:4" x14ac:dyDescent="0.25">
      <c r="A99">
        <v>220</v>
      </c>
      <c r="B99">
        <v>246.94</v>
      </c>
      <c r="C99">
        <v>0.01</v>
      </c>
      <c r="D99">
        <v>-34.708273122497701</v>
      </c>
    </row>
    <row r="100" spans="1:4" x14ac:dyDescent="0.25">
      <c r="A100">
        <v>220</v>
      </c>
      <c r="B100">
        <v>261.63</v>
      </c>
      <c r="C100">
        <v>0.01</v>
      </c>
      <c r="D100">
        <v>10.494188848039199</v>
      </c>
    </row>
    <row r="101" spans="1:4" x14ac:dyDescent="0.25">
      <c r="A101">
        <v>233.08</v>
      </c>
      <c r="B101">
        <v>138.59</v>
      </c>
      <c r="C101">
        <v>0.02</v>
      </c>
      <c r="D101">
        <v>3.4481051365211601</v>
      </c>
    </row>
    <row r="102" spans="1:4" x14ac:dyDescent="0.25">
      <c r="A102">
        <v>233.08</v>
      </c>
      <c r="B102">
        <v>146.83000000000001</v>
      </c>
      <c r="C102">
        <v>0.02</v>
      </c>
      <c r="D102">
        <v>-5.8978857617666502</v>
      </c>
    </row>
    <row r="103" spans="1:4" x14ac:dyDescent="0.25">
      <c r="A103">
        <v>233.08</v>
      </c>
      <c r="B103">
        <v>155.56</v>
      </c>
      <c r="C103">
        <v>0.02</v>
      </c>
      <c r="D103">
        <v>-2.8640680973408501</v>
      </c>
    </row>
    <row r="104" spans="1:4" x14ac:dyDescent="0.25">
      <c r="A104">
        <v>233.08</v>
      </c>
      <c r="B104">
        <v>164.81</v>
      </c>
      <c r="C104">
        <v>0.02</v>
      </c>
      <c r="D104">
        <v>-10.602677607217901</v>
      </c>
    </row>
    <row r="105" spans="1:4" x14ac:dyDescent="0.25">
      <c r="A105">
        <v>233.08</v>
      </c>
      <c r="B105">
        <v>174.61</v>
      </c>
      <c r="C105">
        <v>0.03</v>
      </c>
      <c r="D105">
        <v>9.5812776014216308</v>
      </c>
    </row>
    <row r="106" spans="1:4" x14ac:dyDescent="0.25">
      <c r="A106">
        <v>233.08</v>
      </c>
      <c r="B106">
        <v>185</v>
      </c>
      <c r="C106">
        <v>0.02</v>
      </c>
      <c r="D106">
        <v>4.1144517486851999</v>
      </c>
    </row>
    <row r="107" spans="1:4" x14ac:dyDescent="0.25">
      <c r="A107">
        <v>233.08</v>
      </c>
      <c r="B107">
        <v>196</v>
      </c>
      <c r="C107">
        <v>0.02</v>
      </c>
      <c r="D107">
        <v>-2.9312348750006199</v>
      </c>
    </row>
    <row r="108" spans="1:4" x14ac:dyDescent="0.25">
      <c r="A108">
        <v>233.08</v>
      </c>
      <c r="B108">
        <v>207.65</v>
      </c>
      <c r="C108">
        <v>0.02</v>
      </c>
      <c r="D108">
        <v>-7.02741501667197</v>
      </c>
    </row>
    <row r="109" spans="1:4" x14ac:dyDescent="0.25">
      <c r="A109">
        <v>233.08</v>
      </c>
      <c r="B109">
        <v>220</v>
      </c>
      <c r="C109">
        <v>0</v>
      </c>
      <c r="D109">
        <v>27.314890158382301</v>
      </c>
    </row>
    <row r="110" spans="1:4" x14ac:dyDescent="0.25">
      <c r="A110">
        <v>233.08</v>
      </c>
      <c r="B110">
        <v>246.94</v>
      </c>
      <c r="C110">
        <v>0</v>
      </c>
      <c r="D110">
        <v>-73.197146059595894</v>
      </c>
    </row>
    <row r="111" spans="1:4" x14ac:dyDescent="0.25">
      <c r="A111">
        <v>233.08</v>
      </c>
      <c r="B111">
        <v>261.63</v>
      </c>
      <c r="C111">
        <v>0.01</v>
      </c>
      <c r="D111">
        <v>18.635372812618101</v>
      </c>
    </row>
    <row r="112" spans="1:4" x14ac:dyDescent="0.25">
      <c r="A112">
        <v>246.94</v>
      </c>
      <c r="B112">
        <v>138.59</v>
      </c>
      <c r="C112">
        <v>0.02</v>
      </c>
      <c r="D112">
        <v>2.7658695715417001</v>
      </c>
    </row>
    <row r="113" spans="1:4" x14ac:dyDescent="0.25">
      <c r="A113">
        <v>246.94</v>
      </c>
      <c r="B113">
        <v>146.83000000000001</v>
      </c>
      <c r="C113">
        <v>0.02</v>
      </c>
      <c r="D113">
        <v>-3.6118151455421601</v>
      </c>
    </row>
    <row r="114" spans="1:4" x14ac:dyDescent="0.25">
      <c r="A114">
        <v>246.94</v>
      </c>
      <c r="B114">
        <v>155.56</v>
      </c>
      <c r="C114">
        <v>0.02</v>
      </c>
      <c r="D114">
        <v>-1.9127593959398801</v>
      </c>
    </row>
    <row r="115" spans="1:4" x14ac:dyDescent="0.25">
      <c r="A115">
        <v>246.94</v>
      </c>
      <c r="B115">
        <v>164.81</v>
      </c>
      <c r="C115">
        <v>0.02</v>
      </c>
      <c r="D115">
        <v>-9.3438671236869304</v>
      </c>
    </row>
    <row r="116" spans="1:4" x14ac:dyDescent="0.25">
      <c r="A116">
        <v>246.94</v>
      </c>
      <c r="B116">
        <v>174.61</v>
      </c>
      <c r="C116">
        <v>0.02</v>
      </c>
      <c r="D116">
        <v>8.6084030405608605</v>
      </c>
    </row>
    <row r="117" spans="1:4" x14ac:dyDescent="0.25">
      <c r="A117">
        <v>246.94</v>
      </c>
      <c r="B117">
        <v>185</v>
      </c>
      <c r="C117">
        <v>0.02</v>
      </c>
      <c r="D117">
        <v>6.3721324473595997</v>
      </c>
    </row>
    <row r="118" spans="1:4" x14ac:dyDescent="0.25">
      <c r="A118">
        <v>246.94</v>
      </c>
      <c r="B118">
        <v>196</v>
      </c>
      <c r="C118">
        <v>0.02</v>
      </c>
      <c r="D118">
        <v>3.7236871606852899</v>
      </c>
    </row>
    <row r="119" spans="1:4" x14ac:dyDescent="0.25">
      <c r="A119">
        <v>246.94</v>
      </c>
      <c r="B119">
        <v>207.65</v>
      </c>
      <c r="C119">
        <v>0.02</v>
      </c>
      <c r="D119">
        <v>-6.6100439637668602</v>
      </c>
    </row>
    <row r="120" spans="1:4" x14ac:dyDescent="0.25">
      <c r="A120">
        <v>246.94</v>
      </c>
      <c r="B120">
        <v>220</v>
      </c>
      <c r="C120">
        <v>0.01</v>
      </c>
      <c r="D120">
        <v>38.807566959375201</v>
      </c>
    </row>
    <row r="121" spans="1:4" x14ac:dyDescent="0.25">
      <c r="A121">
        <v>246.94</v>
      </c>
      <c r="B121">
        <v>233.08</v>
      </c>
      <c r="C121">
        <v>0.01</v>
      </c>
      <c r="D121">
        <v>26.449426156208599</v>
      </c>
    </row>
    <row r="122" spans="1:4" x14ac:dyDescent="0.25">
      <c r="A122">
        <v>246.94</v>
      </c>
      <c r="B122">
        <v>261.63</v>
      </c>
      <c r="C122">
        <v>0.02</v>
      </c>
      <c r="D122">
        <v>-1.4106088518798401</v>
      </c>
    </row>
    <row r="123" spans="1:4" x14ac:dyDescent="0.25">
      <c r="A123">
        <v>261.63</v>
      </c>
      <c r="B123">
        <v>138.59</v>
      </c>
      <c r="C123">
        <v>0.02</v>
      </c>
      <c r="D123">
        <v>14.455284709698599</v>
      </c>
    </row>
    <row r="124" spans="1:4" x14ac:dyDescent="0.25">
      <c r="A124">
        <v>261.63</v>
      </c>
      <c r="B124">
        <v>146.83000000000001</v>
      </c>
      <c r="C124">
        <v>0.03</v>
      </c>
      <c r="D124">
        <v>-2.7392061179981999</v>
      </c>
    </row>
    <row r="125" spans="1:4" x14ac:dyDescent="0.25">
      <c r="A125">
        <v>261.63</v>
      </c>
      <c r="B125">
        <v>155.56</v>
      </c>
      <c r="C125">
        <v>0.02</v>
      </c>
      <c r="D125">
        <v>2.60881437364508</v>
      </c>
    </row>
    <row r="126" spans="1:4" x14ac:dyDescent="0.25">
      <c r="A126">
        <v>261.63</v>
      </c>
      <c r="B126">
        <v>164.81</v>
      </c>
      <c r="C126">
        <v>0.02</v>
      </c>
      <c r="D126">
        <v>-8.88238814662793</v>
      </c>
    </row>
    <row r="127" spans="1:4" x14ac:dyDescent="0.25">
      <c r="A127">
        <v>261.63</v>
      </c>
      <c r="B127">
        <v>174.61</v>
      </c>
      <c r="C127">
        <v>0.03</v>
      </c>
      <c r="D127">
        <v>9.1242117278436101</v>
      </c>
    </row>
    <row r="128" spans="1:4" x14ac:dyDescent="0.25">
      <c r="A128">
        <v>261.63</v>
      </c>
      <c r="B128">
        <v>185</v>
      </c>
      <c r="C128">
        <v>0.02</v>
      </c>
      <c r="D128">
        <v>-0.39186536083064999</v>
      </c>
    </row>
    <row r="129" spans="1:4" x14ac:dyDescent="0.25">
      <c r="A129">
        <v>261.63</v>
      </c>
      <c r="B129">
        <v>196</v>
      </c>
      <c r="C129">
        <v>0.02</v>
      </c>
      <c r="D129">
        <v>-8.9565267261738395</v>
      </c>
    </row>
    <row r="130" spans="1:4" x14ac:dyDescent="0.25">
      <c r="A130">
        <v>261.63</v>
      </c>
      <c r="B130">
        <v>207.65</v>
      </c>
      <c r="C130">
        <v>0.02</v>
      </c>
      <c r="D130">
        <v>4.8653264174490003</v>
      </c>
    </row>
    <row r="131" spans="1:4" x14ac:dyDescent="0.25">
      <c r="A131">
        <v>261.63</v>
      </c>
      <c r="B131">
        <v>220</v>
      </c>
      <c r="C131">
        <v>0.02</v>
      </c>
      <c r="D131">
        <v>10.728546413804599</v>
      </c>
    </row>
    <row r="132" spans="1:4" x14ac:dyDescent="0.25">
      <c r="A132">
        <v>261.63</v>
      </c>
      <c r="B132">
        <v>233.08</v>
      </c>
      <c r="C132">
        <v>0.01</v>
      </c>
      <c r="D132">
        <v>-8.3600952780300499</v>
      </c>
    </row>
    <row r="133" spans="1:4" x14ac:dyDescent="0.25">
      <c r="A133">
        <v>261.63</v>
      </c>
      <c r="B133">
        <v>246.94</v>
      </c>
      <c r="C133">
        <v>0.02</v>
      </c>
      <c r="D133">
        <v>4.7532137273371298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tiny_1_all_combinations_all_sta</vt:lpstr>
      <vt:lpstr>tiny_2_all_combinations_all_sta</vt:lpstr>
      <vt:lpstr>tiny_5_all_combinations_all_sta</vt:lpstr>
      <vt:lpstr>tiny_10_all_combinations_all_st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2019-11-07T00:37:17Z</dcterms:created>
  <dcterms:modified xsi:type="dcterms:W3CDTF">2019-11-11T23:35:53Z</dcterms:modified>
</cp:coreProperties>
</file>