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6060D0FA-EAC4-48E2-96CF-425E0A594918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H15" i="2"/>
  <c r="B3" i="2"/>
  <c r="B4" i="2"/>
  <c r="B5" i="2"/>
  <c r="B6" i="2"/>
  <c r="B7" i="2"/>
  <c r="B8" i="2"/>
  <c r="B9" i="2"/>
  <c r="B10" i="2"/>
  <c r="B11" i="2"/>
  <c r="B2" i="2"/>
  <c r="C3" i="2"/>
  <c r="C4" i="2"/>
  <c r="C5" i="2"/>
  <c r="C6" i="2"/>
  <c r="C7" i="2"/>
  <c r="C8" i="2"/>
  <c r="C9" i="2"/>
  <c r="C10" i="2"/>
  <c r="C11" i="2"/>
  <c r="C2" i="2"/>
  <c r="S17" i="1"/>
  <c r="S16" i="1"/>
  <c r="S15" i="1"/>
  <c r="S14" i="1"/>
  <c r="S9" i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<sst xmlns="http://schemas.openxmlformats.org/spreadsheetml/2006/main" count="122" uniqueCount="61">
  <si>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</si>
  <si>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</si>
  <si>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</si>
  <si>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</si>
  <si>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</si>
  <si>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</si>
  <si>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</si>
  <si>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</si>
  <si>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</si>
  <si>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</si>
  <si>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</si>
  <si>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</si>
  <si>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</si>
  <si>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</si>
  <si>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</si>
  <si>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</si>
  <si>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</si>
  <si>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</si>
  <si>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</si>
  <si>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</si>
  <si>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</si>
  <si>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</si>
  <si>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</si>
  <si>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</si>
  <si>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</si>
  <si>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</si>
  <si>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</si>
  <si>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</si>
  <si>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</si>
  <si>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</si>
  <si>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</si>
  <si>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</si>
  <si>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</si>
  <si>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</si>
  <si>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</si>
  <si>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</si>
  <si>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MOV R0, #1 ROR 0</t>
  </si>
  <si>
    <t>empty</t>
  </si>
  <si>
    <t>MOV R1, #1 ROR 0</t>
  </si>
  <si>
    <t>SUB R0, R1</t>
  </si>
  <si>
    <t>0x005</t>
  </si>
  <si>
    <t>0x006</t>
  </si>
  <si>
    <t>JEQ 0x006</t>
  </si>
  <si>
    <t>Desired waveform diagram</t>
  </si>
  <si>
    <t>IR1</t>
  </si>
  <si>
    <t>0x0000</t>
  </si>
  <si>
    <t>0x9001</t>
  </si>
  <si>
    <t>0x7000</t>
  </si>
  <si>
    <t>IR2</t>
  </si>
  <si>
    <t>PCNEXT</t>
  </si>
  <si>
    <t>0x007</t>
  </si>
  <si>
    <t>0x008</t>
  </si>
  <si>
    <t>0x009</t>
  </si>
  <si>
    <t>IR1_VALID</t>
  </si>
  <si>
    <t>IR2_VALID</t>
  </si>
  <si>
    <t>MOV R2, #1 ROR 0</t>
  </si>
  <si>
    <t>MOV R3, #1 ROR 0</t>
  </si>
  <si>
    <t>0xC201</t>
  </si>
  <si>
    <t>0xC621</t>
  </si>
  <si>
    <t>0xCA01</t>
  </si>
  <si>
    <t>0xCE01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</si>
</sst>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C1" zoomScale="115" zoomScaleNormal="115" workbookViewId="0">
      <selection activeCell="R11" sqref="R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C201</v>
      </c>
    </row>
    <row r="9" spans="1:19" x14ac:dyDescent="0.3">
      <c r="A9" t="s">
        <v>24</v>
      </c>
      <c r="B9" t="s">
        <v>38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C601</v>
      </c>
    </row>
    <row r="10" spans="1:19" x14ac:dyDescent="0.3">
      <c r="A10" t="s">
        <v>25</v>
      </c>
      <c r="B10" t="s">
        <v>39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42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6006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40</v>
      </c>
      <c r="B13" s="5" t="s">
        <v>37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41</v>
      </c>
      <c r="B14" t="s">
        <v>36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 t="str">
        <f t="shared" ref="S14:S16" si="1">DEC2HEX(C14*2^15 + D14*2^14 + E14*2^13 + F14*2^12 + G14*2^11 + H14*2^10 + I14*2^9 + J14*2^8 + K14*2^7 + L14*2^6 + M14*2^5 + N14*2^4 + O14 * 2 ^ 3 + P14  * 2^2 + Q14 * 2 + R14)</f>
        <v>C201</v>
      </c>
    </row>
    <row r="15" spans="1:19" x14ac:dyDescent="0.3">
      <c r="A15" t="s">
        <v>50</v>
      </c>
      <c r="B15" t="s">
        <v>55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 t="str">
        <f t="shared" si="1"/>
        <v>CA01</v>
      </c>
    </row>
    <row r="16" spans="1:19" x14ac:dyDescent="0.3">
      <c r="A16" t="s">
        <v>51</v>
      </c>
      <c r="B16" t="s">
        <v>56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 t="str">
        <f t="shared" si="1"/>
        <v>CE01</v>
      </c>
    </row>
    <row r="17" spans="1:19" x14ac:dyDescent="0.3">
      <c r="A17" t="s">
        <v>52</v>
      </c>
      <c r="B17" s="5" t="s">
        <v>31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tr">
        <f>DEC2HEX(C17*2^15 + D17*2^14 + E17*2^13 + F17*2^12 + G17*2^11 + H17*2^10 + I17*2^9 + J17*2^8 + K17*2^7 + L17*2^6 + M17*2^5 + N17*2^4 + O17 * 2 ^ 3 + P17  * 2^2 + Q17 * 2 + R17)</f>
        <v>7000</v>
      </c>
    </row>
    <row r="18" spans="1:19" x14ac:dyDescent="0.3">
      <c r="S18" s="2"/>
    </row>
    <row r="19" spans="1:19" x14ac:dyDescent="0.3">
      <c r="S19" s="2"/>
    </row>
    <row r="20" spans="1:19" x14ac:dyDescent="0.3">
      <c r="S20" s="2"/>
    </row>
    <row r="21" spans="1:19" x14ac:dyDescent="0.3">
      <c r="S21" s="2"/>
    </row>
    <row r="22" spans="1:19" x14ac:dyDescent="0.3">
      <c r="S22" s="2"/>
    </row>
    <row r="23" spans="1:19" x14ac:dyDescent="0.3">
      <c r="S23" s="2"/>
    </row>
    <row r="24" spans="1:19" x14ac:dyDescent="0.3">
      <c r="C24" s="4"/>
      <c r="S24" s="2"/>
    </row>
    <row r="25" spans="1:19" x14ac:dyDescent="0.3">
      <c r="S25" s="2"/>
    </row>
    <row r="26" spans="1:19" x14ac:dyDescent="0.3">
      <c r="S26" s="2"/>
    </row>
    <row r="27" spans="1:19" x14ac:dyDescent="0.3">
      <c r="S27" s="2"/>
    </row>
    <row r="28" spans="1:19" x14ac:dyDescent="0.3">
      <c r="S28" s="2"/>
    </row>
    <row r="29" spans="1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19"/>
  <sheetViews>
    <sheetView tabSelected="1" zoomScale="145" zoomScaleNormal="145" workbookViewId="0">
      <selection activeCell="H17" sqref="H17"/>
    </sheetView>
  </sheetViews>
  <sheetFormatPr defaultRowHeight="14.4" x14ac:dyDescent="0.3"/>
  <cols>
    <col min="2" max="2" width="7.21875" customWidth="1"/>
    <col min="3" max="3" width="19.109375" customWidth="1"/>
  </cols>
  <sheetData>
    <row r="1" spans="1:14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4" x14ac:dyDescent="0.3">
      <c r="A2" t="s">
        <v>23</v>
      </c>
      <c r="B2" t="str">
        <f>Code!S8</f>
        <v>C201</v>
      </c>
      <c r="C2" t="str">
        <f>Code!B8</f>
        <v>MOV R0, #1 ROR 0</v>
      </c>
      <c r="D2" t="s">
        <v>33</v>
      </c>
      <c r="E2" t="s">
        <v>34</v>
      </c>
      <c r="F2" t="s">
        <v>35</v>
      </c>
    </row>
    <row r="3" spans="1:14" x14ac:dyDescent="0.3">
      <c r="A3" t="s">
        <v>24</v>
      </c>
      <c r="B3" t="str">
        <f>Code!S9</f>
        <v>C601</v>
      </c>
      <c r="C3" t="str">
        <f>Code!B9</f>
        <v>MOV R1, #1 ROR 0</v>
      </c>
      <c r="E3" t="s">
        <v>33</v>
      </c>
      <c r="F3" t="s">
        <v>34</v>
      </c>
      <c r="G3" t="s">
        <v>35</v>
      </c>
    </row>
    <row r="4" spans="1:14" x14ac:dyDescent="0.3">
      <c r="A4" t="s">
        <v>25</v>
      </c>
      <c r="B4" t="str">
        <f>Code!S10</f>
        <v>9001</v>
      </c>
      <c r="C4" t="str">
        <f>Code!B10</f>
        <v>SUB R0, R1</v>
      </c>
      <c r="F4" t="s">
        <v>33</v>
      </c>
      <c r="G4" t="s">
        <v>34</v>
      </c>
      <c r="H4" t="s">
        <v>35</v>
      </c>
    </row>
    <row r="5" spans="1:14" x14ac:dyDescent="0.3">
      <c r="A5" t="s">
        <v>26</v>
      </c>
      <c r="B5" t="str">
        <f>Code!S11</f>
        <v>6006</v>
      </c>
      <c r="C5" t="str">
        <f>Code!B11</f>
        <v>JEQ 0x006</v>
      </c>
      <c r="G5" t="s">
        <v>33</v>
      </c>
      <c r="H5" t="s">
        <v>34</v>
      </c>
      <c r="I5" t="s">
        <v>35</v>
      </c>
    </row>
    <row r="6" spans="1:14" x14ac:dyDescent="0.3">
      <c r="A6" t="s">
        <v>32</v>
      </c>
      <c r="B6" t="str">
        <f>Code!S12</f>
        <v>7000</v>
      </c>
      <c r="C6" t="str">
        <f>Code!B12</f>
        <v>STP</v>
      </c>
    </row>
    <row r="7" spans="1:14" x14ac:dyDescent="0.3">
      <c r="A7" t="s">
        <v>40</v>
      </c>
      <c r="B7" t="str">
        <f>Code!S13</f>
        <v>0</v>
      </c>
      <c r="C7" t="str">
        <f>Code!B13</f>
        <v>empty</v>
      </c>
    </row>
    <row r="8" spans="1:14" x14ac:dyDescent="0.3">
      <c r="A8" t="s">
        <v>41</v>
      </c>
      <c r="B8" t="str">
        <f>Code!S14</f>
        <v>C201</v>
      </c>
      <c r="C8" t="str">
        <f>Code!B14</f>
        <v>MOV R0, #1 ROR 0</v>
      </c>
      <c r="H8" t="s">
        <v>33</v>
      </c>
      <c r="I8" t="s">
        <v>34</v>
      </c>
      <c r="J8" t="s">
        <v>35</v>
      </c>
    </row>
    <row r="9" spans="1:14" x14ac:dyDescent="0.3">
      <c r="A9" t="s">
        <v>50</v>
      </c>
      <c r="B9" t="str">
        <f>Code!S15</f>
        <v>CA01</v>
      </c>
      <c r="C9" t="str">
        <f>Code!B15</f>
        <v>MOV R2, #1 ROR 0</v>
      </c>
      <c r="I9" t="s">
        <v>33</v>
      </c>
      <c r="J9" t="s">
        <v>34</v>
      </c>
      <c r="K9" t="s">
        <v>35</v>
      </c>
    </row>
    <row r="10" spans="1:14" x14ac:dyDescent="0.3">
      <c r="A10" t="s">
        <v>51</v>
      </c>
      <c r="B10" t="str">
        <f>Code!S16</f>
        <v>CE01</v>
      </c>
      <c r="C10" t="str">
        <f>Code!B16</f>
        <v>MOV R3, #1 ROR 0</v>
      </c>
      <c r="J10" t="s">
        <v>33</v>
      </c>
      <c r="K10" t="s">
        <v>34</v>
      </c>
      <c r="L10" t="s">
        <v>35</v>
      </c>
    </row>
    <row r="11" spans="1:14" x14ac:dyDescent="0.3">
      <c r="A11" t="s">
        <v>52</v>
      </c>
      <c r="B11" t="str">
        <f>Code!S17</f>
        <v>7000</v>
      </c>
      <c r="C11" t="str">
        <f>Code!B17</f>
        <v>STP</v>
      </c>
      <c r="K11" t="s">
        <v>33</v>
      </c>
      <c r="L11" t="s">
        <v>34</v>
      </c>
      <c r="M11" t="s">
        <v>35</v>
      </c>
    </row>
    <row r="13" spans="1:14" x14ac:dyDescent="0.3">
      <c r="C13" s="6" t="s">
        <v>43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3"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</row>
    <row r="15" spans="1:14" x14ac:dyDescent="0.3">
      <c r="C15" t="s">
        <v>44</v>
      </c>
      <c r="D15" t="s">
        <v>45</v>
      </c>
      <c r="E15" t="s">
        <v>57</v>
      </c>
      <c r="F15" t="s">
        <v>58</v>
      </c>
      <c r="G15" t="s">
        <v>46</v>
      </c>
      <c r="H15" t="str">
        <f>B5</f>
        <v>6006</v>
      </c>
      <c r="I15" t="s">
        <v>57</v>
      </c>
      <c r="J15" t="s">
        <v>59</v>
      </c>
      <c r="K15" t="s">
        <v>60</v>
      </c>
      <c r="L15" t="s">
        <v>47</v>
      </c>
      <c r="M15" t="s">
        <v>47</v>
      </c>
    </row>
    <row r="16" spans="1:14" x14ac:dyDescent="0.3">
      <c r="C16" t="s">
        <v>48</v>
      </c>
      <c r="D16" t="s">
        <v>45</v>
      </c>
      <c r="E16" t="s">
        <v>45</v>
      </c>
      <c r="F16" t="s">
        <v>57</v>
      </c>
      <c r="G16" t="s">
        <v>58</v>
      </c>
      <c r="H16" t="s">
        <v>46</v>
      </c>
      <c r="I16" t="str">
        <f>B5</f>
        <v>6006</v>
      </c>
      <c r="J16" t="s">
        <v>57</v>
      </c>
      <c r="K16" t="s">
        <v>59</v>
      </c>
      <c r="L16" t="s">
        <v>60</v>
      </c>
      <c r="M16" t="s">
        <v>47</v>
      </c>
    </row>
    <row r="17" spans="3:13" x14ac:dyDescent="0.3">
      <c r="C17" t="s">
        <v>49</v>
      </c>
      <c r="D17" t="s">
        <v>23</v>
      </c>
      <c r="E17" t="s">
        <v>24</v>
      </c>
      <c r="F17" t="s">
        <v>25</v>
      </c>
      <c r="G17" t="s">
        <v>26</v>
      </c>
      <c r="H17" t="s">
        <v>26</v>
      </c>
      <c r="I17" t="s">
        <v>41</v>
      </c>
      <c r="J17" t="s">
        <v>50</v>
      </c>
      <c r="K17" t="s">
        <v>51</v>
      </c>
      <c r="L17" t="s">
        <v>52</v>
      </c>
      <c r="M17" t="s">
        <v>52</v>
      </c>
    </row>
    <row r="18" spans="3:13" x14ac:dyDescent="0.3">
      <c r="C18" t="s">
        <v>53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3:13" x14ac:dyDescent="0.3">
      <c r="C19" t="s">
        <v>54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</row>
  </sheetData>
  <mergeCells count="1">
    <mergeCell ref="C13:N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2021-06-10T12:16:13Z</dcterms:modified>
</cp:coreProperties>
</file>