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37C08F8E-FFC1-4831-B19A-8FB7071E41F4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J12" i="2"/>
  <c r="J13" i="2"/>
  <c r="I12" i="2"/>
  <c r="I13" i="2"/>
  <c r="H12" i="2"/>
  <c r="H13" i="2"/>
  <c r="G12" i="2"/>
  <c r="G13" i="2"/>
  <c r="F12" i="2"/>
  <c r="F13" i="2"/>
  <c r="E12" i="2"/>
  <c r="B4" i="2"/>
  <c r="B5" i="2"/>
  <c r="B6" i="2"/>
  <c r="B7" i="2"/>
  <c r="B8" i="2"/>
  <c r="B3" i="2"/>
  <c r="C4" i="2"/>
  <c r="C5" i="2"/>
  <c r="C6" i="2"/>
  <c r="C7" i="2"/>
  <c r="C8" i="2"/>
  <c r="C3" i="2"/>
  <c r="S9" i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<sst xmlns="http://schemas.openxmlformats.org/spreadsheetml/2006/main" count="102" uniqueCount="63">
  <si>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</si>
  <si>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</si>
  <si>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</si>
  <si>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</si>
  <si>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</si>
  <si>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</si>
  <si>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</si>
  <si>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</si>
  <si>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</si>
  <si>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</si>
  <si>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</si>
  <si>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</si>
  <si>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</si>
  <si>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</si>
  <si>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</si>
  <si>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</si>
  <si>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</si>
  <si>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</si>
  <si>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</si>
  <si>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</si>
  <si>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</si>
  <si>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</si>
  <si>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</si>
  <si>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</si>
  <si>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</si>
  <si>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</si>
  <si>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</si>
  <si>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</si>
  <si>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</si>
  <si>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</si>
  <si>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</si>
  <si>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</si>
  <si>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ADD R1, R0</t>
  </si>
  <si>
    <t>0x004</t>
  </si>
  <si>
    <t>0x005</t>
  </si>
  <si>
    <t>MOV R2 = 1 ROR #2</t>
  </si>
  <si>
    <t>SUB R2, R0</t>
  </si>
  <si>
    <t>MOV R0 = 1 ROR #4</t>
  </si>
  <si>
    <t>MOV R1 = 1 ROR #8</t>
  </si>
  <si>
    <t>ISSIE register value</t>
  </si>
  <si>
    <t>Expected register value</t>
  </si>
  <si>
    <t>0x1000</t>
  </si>
  <si>
    <t>0x0100</t>
  </si>
  <si>
    <t>0x4000</t>
  </si>
  <si>
    <t>0x1100</t>
  </si>
  <si>
    <t>0x3000</t>
  </si>
  <si>
    <t>F</t>
  </si>
  <si>
    <t>E1</t>
  </si>
  <si>
    <t>E2</t>
  </si>
  <si>
    <t>Address</t>
  </si>
  <si>
    <t>Instruction</t>
  </si>
  <si>
    <t>Code</t>
  </si>
  <si>
    <t>Cycle</t>
  </si>
  <si>
    <t>Desired waveform diagram</t>
  </si>
  <si>
    <t>IR1</t>
  </si>
  <si>
    <t>0x0000</t>
  </si>
  <si>
    <t>IR2</t>
  </si>
  <si>
    <t>PCNEXT</t>
  </si>
  <si>
    <t>0x006</t>
  </si>
  <si>
    <t>0x007</t>
  </si>
  <si>
    <t>0x008</t>
  </si>
  <si>
    <t>IR1_VALID</t>
  </si>
  <si>
    <t>IR2_VALID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</si>
</sst>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V29"/>
  <sheetViews>
    <sheetView tabSelected="1" zoomScale="115" zoomScaleNormal="115" workbookViewId="0">
      <selection activeCell="A12" sqref="A12"/>
    </sheetView>
  </sheetViews>
  <sheetFormatPr defaultRowHeight="14.4" x14ac:dyDescent="0.3"/>
  <cols>
    <col min="2" max="2" width="22.77734375" customWidth="1"/>
    <col min="20" max="20" width="16.33203125" customWidth="1"/>
    <col min="21" max="21" width="19.109375" customWidth="1"/>
  </cols>
  <sheetData>
    <row r="1" spans="1:22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2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2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2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2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2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2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39</v>
      </c>
      <c r="U7" s="3" t="s">
        <v>40</v>
      </c>
      <c r="V7" s="3"/>
    </row>
    <row r="8" spans="1:22" x14ac:dyDescent="0.3">
      <c r="A8" t="s">
        <v>23</v>
      </c>
      <c r="B8" s="5" t="s">
        <v>37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C241</v>
      </c>
      <c r="T8" t="s">
        <v>41</v>
      </c>
      <c r="U8" t="s">
        <v>41</v>
      </c>
    </row>
    <row r="9" spans="1:22" x14ac:dyDescent="0.3">
      <c r="A9" t="s">
        <v>24</v>
      </c>
      <c r="B9" s="5" t="s">
        <v>38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C681</v>
      </c>
      <c r="T9" t="s">
        <v>42</v>
      </c>
      <c r="U9" t="s">
        <v>42</v>
      </c>
    </row>
    <row r="10" spans="1:22" x14ac:dyDescent="0.3">
      <c r="A10" t="s">
        <v>25</v>
      </c>
      <c r="B10" t="s">
        <v>35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CA21</v>
      </c>
      <c r="T10" t="s">
        <v>43</v>
      </c>
      <c r="U10" t="s">
        <v>43</v>
      </c>
    </row>
    <row r="11" spans="1:22" x14ac:dyDescent="0.3">
      <c r="A11" t="s">
        <v>26</v>
      </c>
      <c r="B11" s="5" t="s">
        <v>32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8400</v>
      </c>
      <c r="T11" t="s">
        <v>44</v>
      </c>
      <c r="U11" t="s">
        <v>44</v>
      </c>
    </row>
    <row r="12" spans="1:22" x14ac:dyDescent="0.3">
      <c r="A12" t="s">
        <v>33</v>
      </c>
      <c r="B12" s="5" t="s">
        <v>36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9800</v>
      </c>
      <c r="T12" t="s">
        <v>45</v>
      </c>
      <c r="U12" t="s">
        <v>45</v>
      </c>
    </row>
    <row r="13" spans="1:22" x14ac:dyDescent="0.3">
      <c r="A13" t="s">
        <v>34</v>
      </c>
      <c r="B13" s="5" t="s">
        <v>31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7000</v>
      </c>
    </row>
    <row r="14" spans="1:22" x14ac:dyDescent="0.3">
      <c r="S14" s="2"/>
    </row>
    <row r="15" spans="1:22" x14ac:dyDescent="0.3">
      <c r="S15" s="2"/>
    </row>
    <row r="16" spans="1:22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1437-0323-4525-AFEC-B50198BB676A}">
  <dimension ref="A1:O16"/>
  <sheetViews>
    <sheetView workbookViewId="0">
      <selection activeCell="H14" sqref="H14"/>
    </sheetView>
  </sheetViews>
  <sheetFormatPr defaultRowHeight="14.4" x14ac:dyDescent="0.3"/>
  <cols>
    <col min="2" max="2" width="19" customWidth="1"/>
  </cols>
  <sheetData>
    <row r="1" spans="1:15" x14ac:dyDescent="0.3">
      <c r="A1" s="6" t="s">
        <v>49</v>
      </c>
      <c r="B1" s="6" t="s">
        <v>50</v>
      </c>
      <c r="C1" s="6" t="s">
        <v>51</v>
      </c>
      <c r="D1" s="6" t="s">
        <v>52</v>
      </c>
      <c r="E1" s="6"/>
      <c r="F1" s="6"/>
      <c r="G1" s="6"/>
      <c r="H1" s="6"/>
      <c r="I1" s="6"/>
      <c r="J1" s="6"/>
    </row>
    <row r="2" spans="1:15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5" x14ac:dyDescent="0.3">
      <c r="A3" t="s">
        <v>23</v>
      </c>
      <c r="B3" s="5" t="str">
        <f>Code!B8</f>
        <v>MOV R0 = 1 ROR #4</v>
      </c>
      <c r="C3" t="str">
        <f>Code!S8</f>
        <v>C241</v>
      </c>
      <c r="D3" t="s">
        <v>46</v>
      </c>
      <c r="E3" t="s">
        <v>47</v>
      </c>
      <c r="F3" t="s">
        <v>48</v>
      </c>
    </row>
    <row r="4" spans="1:15" x14ac:dyDescent="0.3">
      <c r="A4" t="s">
        <v>24</v>
      </c>
      <c r="B4" s="5" t="str">
        <f>Code!B9</f>
        <v>MOV R1 = 1 ROR #8</v>
      </c>
      <c r="C4" t="str">
        <f>Code!S9</f>
        <v>C681</v>
      </c>
      <c r="E4" t="s">
        <v>46</v>
      </c>
      <c r="F4" t="s">
        <v>47</v>
      </c>
      <c r="G4" t="s">
        <v>48</v>
      </c>
    </row>
    <row r="5" spans="1:15" x14ac:dyDescent="0.3">
      <c r="A5" t="s">
        <v>25</v>
      </c>
      <c r="B5" s="5" t="str">
        <f>Code!B10</f>
        <v>MOV R2 = 1 ROR #2</v>
      </c>
      <c r="C5" t="str">
        <f>Code!S10</f>
        <v>CA21</v>
      </c>
      <c r="F5" t="s">
        <v>46</v>
      </c>
      <c r="G5" t="s">
        <v>47</v>
      </c>
      <c r="H5" t="s">
        <v>48</v>
      </c>
    </row>
    <row r="6" spans="1:15" x14ac:dyDescent="0.3">
      <c r="A6" t="s">
        <v>26</v>
      </c>
      <c r="B6" s="5" t="str">
        <f>Code!B11</f>
        <v>ADD R1, R0</v>
      </c>
      <c r="C6" t="str">
        <f>Code!S11</f>
        <v>8400</v>
      </c>
      <c r="G6" t="s">
        <v>46</v>
      </c>
      <c r="H6" t="s">
        <v>47</v>
      </c>
      <c r="I6" t="s">
        <v>48</v>
      </c>
    </row>
    <row r="7" spans="1:15" x14ac:dyDescent="0.3">
      <c r="A7" t="s">
        <v>33</v>
      </c>
      <c r="B7" s="5" t="str">
        <f>Code!B12</f>
        <v>SUB R2, R0</v>
      </c>
      <c r="C7" t="str">
        <f>Code!S12</f>
        <v>9800</v>
      </c>
      <c r="H7" t="s">
        <v>46</v>
      </c>
      <c r="I7" t="s">
        <v>47</v>
      </c>
      <c r="J7" t="s">
        <v>48</v>
      </c>
    </row>
    <row r="8" spans="1:15" x14ac:dyDescent="0.3">
      <c r="A8" t="s">
        <v>34</v>
      </c>
      <c r="B8" s="5" t="str">
        <f>Code!B13</f>
        <v>STP</v>
      </c>
      <c r="C8" t="str">
        <f>Code!S13</f>
        <v>7000</v>
      </c>
      <c r="I8" t="s">
        <v>46</v>
      </c>
      <c r="J8" t="s">
        <v>47</v>
      </c>
    </row>
    <row r="10" spans="1:15" x14ac:dyDescent="0.3">
      <c r="C10" s="6" t="s">
        <v>53</v>
      </c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</row>
    <row r="11" spans="1:15" x14ac:dyDescent="0.3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</row>
    <row r="12" spans="1:15" x14ac:dyDescent="0.3">
      <c r="C12" t="s">
        <v>54</v>
      </c>
      <c r="D12" s="5" t="s">
        <v>55</v>
      </c>
      <c r="E12" s="5" t="str">
        <f>C3</f>
        <v>C241</v>
      </c>
      <c r="F12" s="5" t="str">
        <f>C4</f>
        <v>C681</v>
      </c>
      <c r="G12" s="5" t="str">
        <f>C5</f>
        <v>CA21</v>
      </c>
      <c r="H12" s="5" t="str">
        <f>C6</f>
        <v>8400</v>
      </c>
      <c r="I12" s="5" t="str">
        <f>C7</f>
        <v>9800</v>
      </c>
      <c r="J12" s="5" t="str">
        <f>C8</f>
        <v>7000</v>
      </c>
      <c r="K12" s="5" t="str">
        <f>C8</f>
        <v>7000</v>
      </c>
      <c r="L12" s="5"/>
      <c r="M12" s="5"/>
      <c r="N12" s="5"/>
      <c r="O12" s="5"/>
    </row>
    <row r="13" spans="1:15" x14ac:dyDescent="0.3">
      <c r="C13" t="s">
        <v>56</v>
      </c>
      <c r="D13" s="5" t="s">
        <v>55</v>
      </c>
      <c r="E13" s="5" t="s">
        <v>55</v>
      </c>
      <c r="F13" s="5" t="str">
        <f>C3</f>
        <v>C241</v>
      </c>
      <c r="G13" s="5" t="str">
        <f>C4</f>
        <v>C681</v>
      </c>
      <c r="H13" s="5" t="str">
        <f>C5</f>
        <v>CA21</v>
      </c>
      <c r="I13" s="5" t="str">
        <f>C6</f>
        <v>8400</v>
      </c>
      <c r="J13" s="5" t="str">
        <f>C7</f>
        <v>9800</v>
      </c>
      <c r="K13" s="5" t="str">
        <f>C8</f>
        <v>7000</v>
      </c>
      <c r="L13" s="5"/>
      <c r="M13" s="5"/>
      <c r="N13" s="5"/>
      <c r="O13" s="5"/>
    </row>
    <row r="14" spans="1:15" x14ac:dyDescent="0.3">
      <c r="C14" t="s">
        <v>57</v>
      </c>
      <c r="D14" s="5" t="s">
        <v>23</v>
      </c>
      <c r="E14" s="5" t="s">
        <v>24</v>
      </c>
      <c r="F14" s="5" t="s">
        <v>25</v>
      </c>
      <c r="G14" s="5" t="s">
        <v>26</v>
      </c>
      <c r="H14" s="5" t="s">
        <v>26</v>
      </c>
      <c r="I14" s="5" t="s">
        <v>58</v>
      </c>
      <c r="J14" s="5" t="s">
        <v>59</v>
      </c>
      <c r="K14" s="5" t="s">
        <v>60</v>
      </c>
      <c r="L14" s="5"/>
      <c r="M14" s="5"/>
      <c r="N14" s="5"/>
      <c r="O14" s="5"/>
    </row>
    <row r="15" spans="1:15" x14ac:dyDescent="0.3">
      <c r="C15" t="s">
        <v>61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5" x14ac:dyDescent="0.3">
      <c r="C16" t="s">
        <v>62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mergeCells count="5">
    <mergeCell ref="A1:A2"/>
    <mergeCell ref="D1:J1"/>
    <mergeCell ref="C1:C2"/>
    <mergeCell ref="B1:B2"/>
    <mergeCell ref="C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2021-05-31T10:30:56Z</dcterms:modified>
</cp:coreProperties>
</file>