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63C12EF2-1EE8-4785-822A-1FA332A1A1C2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25" i="1" l="1"/>
  <c r="S24" i="1"/>
  <c r="S16" i="1"/>
  <c r="S23" i="1"/>
  <c r="S19" i="1"/>
  <c r="S20" i="1"/>
  <c r="S21" i="1"/>
  <c r="S22" i="1"/>
  <c r="S10" i="1"/>
  <c r="S13" i="1"/>
  <c r="S18" i="1"/>
  <c r="S12" i="1"/>
  <c r="S17" i="1"/>
  <c r="S30" i="1"/>
  <c r="S9" i="1"/>
  <c r="S11" i="1"/>
  <c r="S15" i="1"/>
  <c r="S27" i="1"/>
  <c r="S28" i="1"/>
</calcChain>
</file>

<file path=xl/sharedStrings.xml><?xml version="1.0" encoding="utf-8"?>
<sst xmlns="http://schemas.openxmlformats.org/spreadsheetml/2006/main" count="238" uniqueCount="100">
  <si>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</si>
  <si>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</si>
  <si>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</si>
  <si>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</si>
  <si>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</si>
  <si>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</si>
  <si>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</si>
  <si>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</si>
  <si>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</si>
  <si>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</si>
  <si>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</si>
  <si>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</si>
  <si>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</si>
  <si>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</si>
  <si>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</si>
  <si>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</si>
  <si>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</si>
  <si>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</si>
  <si>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</si>
  <si>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</si>
  <si>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</si>
  <si>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</si>
  <si>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</si>
  <si>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</si>
  <si>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</si>
  <si>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</si>
  <si>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</si>
  <si>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</si>
  <si>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</si>
  <si>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</si>
  <si>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</si>
  <si>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</si>
  <si>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</si>
  <si>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</si>
  <si>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</si>
  <si>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</si>
  <si>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</si>
  <si>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</si>
  <si>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</si>
  <si>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</si>
  <si>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</si>
  <si>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</si>
  <si>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</si>
  <si>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</si>
  <si>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</si>
  <si>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</si>
  <si>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</si>
  <si>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</si>
  <si>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</si>
  <si>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</si>
  <si>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</si>
  <si>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</si>
  <si>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1/7!</t>
  </si>
  <si>
    <t>R3 = R3 + R2</t>
  </si>
  <si>
    <t>FMUL R2, R1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</si>
  <si>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</si>
  <si>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</si>
  <si>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</si>
  <si>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</si>
  <si>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</si>
  <si>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</si>
  <si>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</si>
  <si>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</si>
  <si>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STP</t>
  </si>
  <si>
    <t>final result</t>
  </si>
  <si>
    <t>partial result</t>
  </si>
  <si>
    <t>should be 1</t>
  </si>
  <si>
    <t>calculate the partial resutl</t>
  </si>
  <si>
    <t>Output from ISSIE</t>
  </si>
  <si>
    <t>Decimal from ISSIE</t>
  </si>
  <si>
    <t>0x3E48</t>
  </si>
  <si>
    <t>0x2044</t>
  </si>
  <si>
    <t>0x2248</t>
  </si>
  <si>
    <t>0x24B6</t>
  </si>
  <si>
    <t>0x2711</t>
  </si>
  <si>
    <t>0x297F</t>
  </si>
  <si>
    <t>0x2C38</t>
  </si>
  <si>
    <t>operation</t>
  </si>
  <si>
    <t>not enough of precission</t>
  </si>
  <si>
    <t>0x3155</t>
  </si>
  <si>
    <t>0x342B</t>
  </si>
  <si>
    <t>0x368E</t>
  </si>
  <si>
    <t>0x3923</t>
  </si>
  <si>
    <t>0x3B6E</t>
  </si>
  <si>
    <t>0x3BF5</t>
  </si>
  <si>
    <t>Program memory</t>
  </si>
  <si>
    <t>Data memory</t>
  </si>
  <si>
    <t>F</t>
  </si>
  <si>
    <t>E1</t>
  </si>
  <si>
    <t>E2</t>
  </si>
  <si>
    <t>ST</t>
  </si>
  <si>
    <t>Problematic cycle in which the STALL out will not be generated but because there is a reg hazard, then the IR1 will be stored, therefore using STALL_PREV_PREV</t>
  </si>
  <si>
    <t>744</t>
  </si>
  <si>
    <t>CC01</t>
  </si>
  <si>
    <t>B44</t>
  </si>
  <si>
    <t>1A01</t>
  </si>
  <si>
    <t>1D02</t>
  </si>
  <si>
    <t>D44</t>
  </si>
  <si>
    <t>1C02</t>
  </si>
  <si>
    <t>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</si>
</sst>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Y33"/>
  <sheetViews>
    <sheetView tabSelected="1" topLeftCell="K7" zoomScaleNormal="100" workbookViewId="0">
      <selection activeCell="V24" sqref="V24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3" t="s">
        <v>2</v>
      </c>
      <c r="E2" s="13"/>
      <c r="F2" s="13"/>
      <c r="G2" s="13" t="s">
        <v>3</v>
      </c>
      <c r="H2" s="13"/>
      <c r="I2" s="1" t="s">
        <v>4</v>
      </c>
      <c r="J2" s="1" t="s">
        <v>5</v>
      </c>
      <c r="K2" s="13" t="s">
        <v>6</v>
      </c>
      <c r="L2" s="13"/>
      <c r="M2" s="13"/>
      <c r="N2" s="13" t="s">
        <v>7</v>
      </c>
      <c r="O2" s="13"/>
      <c r="P2" s="13"/>
      <c r="Q2" s="13"/>
      <c r="R2" s="13"/>
    </row>
    <row r="3" spans="1:25" x14ac:dyDescent="0.3">
      <c r="B3" t="s">
        <v>8</v>
      </c>
      <c r="C3" s="1">
        <v>1</v>
      </c>
      <c r="D3" s="13" t="s">
        <v>2</v>
      </c>
      <c r="E3" s="13"/>
      <c r="F3" s="13"/>
      <c r="G3" s="13" t="s">
        <v>3</v>
      </c>
      <c r="H3" s="13"/>
      <c r="I3" s="1" t="s">
        <v>9</v>
      </c>
      <c r="J3" s="1" t="s">
        <v>5</v>
      </c>
      <c r="K3" s="13" t="s">
        <v>10</v>
      </c>
      <c r="L3" s="13"/>
      <c r="M3" s="13"/>
      <c r="N3" s="13"/>
      <c r="O3" s="13" t="s">
        <v>11</v>
      </c>
      <c r="P3" s="13"/>
      <c r="Q3" s="13" t="s">
        <v>12</v>
      </c>
      <c r="R3" s="13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3" t="s">
        <v>3</v>
      </c>
      <c r="H4" s="13"/>
      <c r="I4" s="1" t="s">
        <v>14</v>
      </c>
      <c r="J4" s="1" t="s">
        <v>15</v>
      </c>
      <c r="K4" s="1" t="s">
        <v>16</v>
      </c>
      <c r="L4" s="1" t="s">
        <v>17</v>
      </c>
      <c r="M4" s="13" t="s">
        <v>18</v>
      </c>
      <c r="N4" s="13"/>
      <c r="O4" s="13"/>
      <c r="P4" s="13"/>
      <c r="Q4" s="13" t="s">
        <v>12</v>
      </c>
      <c r="R4" s="13"/>
    </row>
    <row r="5" spans="1:25" ht="11.4" customHeight="1" x14ac:dyDescent="0.3">
      <c r="B5" t="s">
        <v>19</v>
      </c>
      <c r="C5" s="4" t="s">
        <v>20</v>
      </c>
      <c r="D5" s="13" t="s">
        <v>21</v>
      </c>
      <c r="E5" s="13"/>
      <c r="F5" s="13"/>
      <c r="G5" s="13"/>
      <c r="H5" s="13"/>
      <c r="I5" s="13" t="s">
        <v>22</v>
      </c>
      <c r="J5" s="13"/>
      <c r="K5" s="13"/>
      <c r="L5" s="13"/>
      <c r="M5" s="13"/>
      <c r="N5" s="13"/>
      <c r="O5" s="13"/>
      <c r="P5" s="13"/>
      <c r="Q5" s="13"/>
      <c r="R5" s="13"/>
    </row>
    <row r="6" spans="1:25" ht="13.2" hidden="1" customHeight="1" x14ac:dyDescent="0.3">
      <c r="B6" t="s">
        <v>36</v>
      </c>
      <c r="C6" s="13" t="s">
        <v>37</v>
      </c>
      <c r="D6" s="13"/>
      <c r="E6" s="13"/>
      <c r="F6" s="13"/>
      <c r="G6" s="13" t="s">
        <v>3</v>
      </c>
      <c r="H6" s="13"/>
      <c r="I6" s="13" t="s">
        <v>38</v>
      </c>
      <c r="J6" s="13"/>
      <c r="K6" s="13" t="s">
        <v>39</v>
      </c>
      <c r="L6" s="13"/>
      <c r="M6" s="13"/>
      <c r="N6" s="13"/>
      <c r="O6" s="13"/>
      <c r="P6" s="13"/>
      <c r="Q6" s="13" t="s">
        <v>12</v>
      </c>
      <c r="R6" s="13"/>
    </row>
    <row r="7" spans="1:25" ht="63.6" customHeight="1" x14ac:dyDescent="0.3">
      <c r="B7" t="s">
        <v>36</v>
      </c>
      <c r="C7" s="13" t="s">
        <v>37</v>
      </c>
      <c r="D7" s="13"/>
      <c r="E7" s="13"/>
      <c r="F7" s="13"/>
      <c r="G7" s="13" t="s">
        <v>3</v>
      </c>
      <c r="H7" s="13"/>
      <c r="I7" s="13" t="s">
        <v>77</v>
      </c>
      <c r="J7" s="13"/>
      <c r="K7" s="1"/>
      <c r="L7" s="1"/>
      <c r="M7" s="1"/>
      <c r="N7" s="1"/>
      <c r="O7" s="1"/>
      <c r="P7" s="1"/>
      <c r="Q7" s="1"/>
      <c r="R7" s="1"/>
      <c r="S7" s="2" t="s">
        <v>0</v>
      </c>
      <c r="T7" s="4" t="s">
        <v>48</v>
      </c>
      <c r="U7" s="2" t="s">
        <v>68</v>
      </c>
      <c r="V7" s="2" t="s">
        <v>69</v>
      </c>
      <c r="W7" s="9"/>
      <c r="X7" s="8"/>
      <c r="Y7" s="8"/>
    </row>
    <row r="8" spans="1:25" ht="13.8" customHeight="1" x14ac:dyDescent="0.3">
      <c r="A8" s="13" t="s">
        <v>85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2"/>
      <c r="X8" s="8"/>
      <c r="Y8" s="8"/>
    </row>
    <row r="9" spans="1:25" x14ac:dyDescent="0.3">
      <c r="A9" t="s">
        <v>25</v>
      </c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 s="3" t="str">
        <f t="shared" ref="S9:S10" si="0">DEC2HEX(C9*2^15 + D9*2^14 + E9*2^13 + F9*2^12 + G9*2^11 + H9*2^10 + I9*2^9 + J9*2^8 + K9*2^7 + L9*2^6 + M9*2^5 + N9*2^4 + O9 * 2 ^ 3 + P9  * 2^2 + Q9 * 2 + R9)</f>
        <v>744</v>
      </c>
      <c r="T9" t="s">
        <v>55</v>
      </c>
      <c r="U9" s="10" t="s">
        <v>70</v>
      </c>
    </row>
    <row r="10" spans="1:25" x14ac:dyDescent="0.3">
      <c r="A10" t="s">
        <v>26</v>
      </c>
      <c r="B10" s="5" t="s">
        <v>40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 t="str">
        <f t="shared" si="0"/>
        <v>CC01</v>
      </c>
      <c r="T10" t="s">
        <v>56</v>
      </c>
      <c r="U10" s="10" t="s">
        <v>70</v>
      </c>
      <c r="V10">
        <v>1.5703125</v>
      </c>
    </row>
    <row r="11" spans="1:25" x14ac:dyDescent="0.3">
      <c r="A11" t="s">
        <v>27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3" t="str">
        <f t="shared" ref="S11:S18" si="1">DEC2HEX(C11*2^15 + D11*2^14 + E11*2^13 + F11*2^12 + G11*2^11 + H11*2^10 + I11*2^9 + J11*2^8 + K11*2^7 + L11*2^6 + M11*2^5 + N11*2^4 + O11 * 2 ^ 3 + P11  * 2^2 + Q11 * 2 + R11)</f>
        <v>B44</v>
      </c>
      <c r="T11" t="s">
        <v>57</v>
      </c>
      <c r="U11" s="11" t="s">
        <v>79</v>
      </c>
      <c r="V11">
        <v>0.1666259765625</v>
      </c>
    </row>
    <row r="12" spans="1:25" x14ac:dyDescent="0.3">
      <c r="A12" t="s">
        <v>28</v>
      </c>
      <c r="B12" s="5" t="s">
        <v>54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 s="3" t="str">
        <f t="shared" si="1"/>
        <v>1A01</v>
      </c>
      <c r="T12" t="s">
        <v>58</v>
      </c>
      <c r="U12" t="s">
        <v>80</v>
      </c>
      <c r="V12">
        <v>0.260498046875</v>
      </c>
    </row>
    <row r="13" spans="1:25" x14ac:dyDescent="0.3">
      <c r="A13" t="s">
        <v>29</v>
      </c>
      <c r="B13" s="5" t="s">
        <v>54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s="3" t="str">
        <f t="shared" si="1"/>
        <v>1A01</v>
      </c>
      <c r="T13" t="s">
        <v>58</v>
      </c>
      <c r="U13" t="s">
        <v>81</v>
      </c>
      <c r="V13">
        <v>0.40966796875</v>
      </c>
    </row>
    <row r="14" spans="1:25" x14ac:dyDescent="0.3">
      <c r="A14" t="s">
        <v>30</v>
      </c>
      <c r="B14" s="5" t="s">
        <v>54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3" t="str">
        <f t="shared" si="1"/>
        <v>1A01</v>
      </c>
      <c r="T14" t="s">
        <v>58</v>
      </c>
      <c r="U14" t="s">
        <v>82</v>
      </c>
      <c r="V14">
        <v>0.64208984375</v>
      </c>
    </row>
    <row r="15" spans="1:25" x14ac:dyDescent="0.3">
      <c r="A15" t="s">
        <v>31</v>
      </c>
      <c r="B15" t="s">
        <v>61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3" t="str">
        <f t="shared" si="1"/>
        <v>1D02</v>
      </c>
      <c r="T15" t="s">
        <v>62</v>
      </c>
      <c r="U15" t="s">
        <v>83</v>
      </c>
      <c r="V15">
        <v>0.9287109375</v>
      </c>
    </row>
    <row r="16" spans="1:25" x14ac:dyDescent="0.3">
      <c r="A16" t="s">
        <v>32</v>
      </c>
      <c r="B16" t="s">
        <v>47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3" t="str">
        <f t="shared" si="1"/>
        <v>D44</v>
      </c>
    </row>
    <row r="17" spans="1:22" x14ac:dyDescent="0.3">
      <c r="A17" t="s">
        <v>33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3" t="str">
        <f t="shared" si="1"/>
        <v>B44</v>
      </c>
      <c r="T17" t="s">
        <v>60</v>
      </c>
      <c r="U17" t="s">
        <v>71</v>
      </c>
    </row>
    <row r="18" spans="1:22" x14ac:dyDescent="0.3">
      <c r="A18" t="s">
        <v>34</v>
      </c>
      <c r="B18" t="s">
        <v>54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1"/>
        <v>1A01</v>
      </c>
      <c r="T18" t="s">
        <v>58</v>
      </c>
      <c r="U18" t="s">
        <v>72</v>
      </c>
    </row>
    <row r="19" spans="1:22" x14ac:dyDescent="0.3">
      <c r="A19" t="s">
        <v>41</v>
      </c>
      <c r="B19" t="s">
        <v>54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ref="S19:S23" si="2">DEC2HEX(C19*2^15 + D19*2^14 + E19*2^13 + F19*2^12 + G19*2^11 + H19*2^10 + I19*2^9 + J19*2^8 + K19*2^7 + L19*2^6 + M19*2^5 + N19*2^4 + O19 * 2 ^ 3 + P19  * 2^2 + Q19 * 2 + R19)</f>
        <v>1A01</v>
      </c>
      <c r="T19" t="s">
        <v>58</v>
      </c>
      <c r="U19" t="s">
        <v>73</v>
      </c>
    </row>
    <row r="20" spans="1:22" x14ac:dyDescent="0.3">
      <c r="A20" t="s">
        <v>42</v>
      </c>
      <c r="B20" t="s">
        <v>54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3" t="str">
        <f t="shared" si="2"/>
        <v>1A01</v>
      </c>
      <c r="T20" t="s">
        <v>58</v>
      </c>
      <c r="U20" t="s">
        <v>74</v>
      </c>
    </row>
    <row r="21" spans="1:22" x14ac:dyDescent="0.3">
      <c r="A21" t="s">
        <v>43</v>
      </c>
      <c r="B21" t="s">
        <v>54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2"/>
        <v>1A01</v>
      </c>
      <c r="T21" t="s">
        <v>58</v>
      </c>
      <c r="U21" t="s">
        <v>75</v>
      </c>
    </row>
    <row r="22" spans="1:22" x14ac:dyDescent="0.3">
      <c r="A22" t="s">
        <v>44</v>
      </c>
      <c r="B22" t="s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2"/>
        <v>1A01</v>
      </c>
      <c r="T22" t="s">
        <v>58</v>
      </c>
      <c r="U22" t="s">
        <v>76</v>
      </c>
    </row>
    <row r="23" spans="1:22" x14ac:dyDescent="0.3">
      <c r="A23" t="s">
        <v>45</v>
      </c>
      <c r="B23" t="s">
        <v>59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s="3" t="str">
        <f t="shared" si="2"/>
        <v>1C02</v>
      </c>
      <c r="T23" t="s">
        <v>53</v>
      </c>
      <c r="U23" t="s">
        <v>84</v>
      </c>
      <c r="V23">
        <v>0.99462890999999998</v>
      </c>
    </row>
    <row r="24" spans="1:22" x14ac:dyDescent="0.3">
      <c r="A24" t="s">
        <v>46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 s="3" t="str">
        <f>DEC2HEX(C24*2^15 + D24*2^14 + E24*2^13 + F24*2^12 + G24*2^11 + H24*2^10 + I24*2^9 + J24*2^8 + K24*2^7 + L24*2^6 + M24*2^5 + N24*2^4 + O24 * 2 ^ 3 + P24  * 2^2 + Q24 * 2 + R24)</f>
        <v>D44</v>
      </c>
    </row>
    <row r="25" spans="1:22" x14ac:dyDescent="0.3">
      <c r="A25" t="s">
        <v>35</v>
      </c>
      <c r="B25" t="s">
        <v>63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>DEC2HEX(C25*2^15 + D25*2^14 + E25*2^13 + F25*2^12 + G25*2^11 + H25*2^10 + I25*2^9 + J25*2^8 + K25*2^7 + L25*2^6 + M25*2^5 + N25*2^4 + O25 * 2 ^ 3 + P25  * 2^2 + Q25 * 2 + R25)</f>
        <v>7000</v>
      </c>
    </row>
    <row r="26" spans="1:22" x14ac:dyDescent="0.3">
      <c r="A26" s="13" t="s">
        <v>86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22" x14ac:dyDescent="0.3">
      <c r="A27" t="s">
        <v>25</v>
      </c>
      <c r="B27" t="s">
        <v>49</v>
      </c>
      <c r="C27" s="6">
        <v>0</v>
      </c>
      <c r="D27" s="7">
        <v>0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3" t="str">
        <f>DEC2HEX(C27*2^15 + D27*2^14 + E27*2^13 + F27*2^12 + G27*2^11 + H27*2^10 + I27*2^9 + J27*2^8 + K27*2^7 + L27*2^6 + M27*2^5 + N27*2^4 + O27 * 2 ^ 3 + P27  * 2^2 + Q27 * 2 + R27)</f>
        <v>3E48</v>
      </c>
    </row>
    <row r="28" spans="1:22" x14ac:dyDescent="0.3">
      <c r="A28" t="s">
        <v>26</v>
      </c>
      <c r="B28" t="s">
        <v>50</v>
      </c>
      <c r="C28" s="7">
        <v>0</v>
      </c>
      <c r="D28" s="7">
        <v>0</v>
      </c>
      <c r="E28" s="7">
        <v>1</v>
      </c>
      <c r="F28" s="7">
        <v>1</v>
      </c>
      <c r="G28" s="7">
        <v>0</v>
      </c>
      <c r="H28" s="7">
        <v>0</v>
      </c>
      <c r="I28" s="7">
        <v>0</v>
      </c>
      <c r="J28" s="7">
        <v>1</v>
      </c>
      <c r="K28" s="7">
        <v>0</v>
      </c>
      <c r="L28" s="7">
        <v>1</v>
      </c>
      <c r="M28" s="7">
        <v>0</v>
      </c>
      <c r="N28" s="7">
        <v>1</v>
      </c>
      <c r="O28" s="7">
        <v>0</v>
      </c>
      <c r="P28" s="7">
        <v>1</v>
      </c>
      <c r="Q28" s="7">
        <v>0</v>
      </c>
      <c r="R28" s="7">
        <v>1</v>
      </c>
      <c r="S28" s="3" t="str">
        <f>DEC2HEX(C28*2^15 + D28*2^14 + E28*2^13 + F28*2^12 + G28*2^11 + H28*2^10 + I28*2^9 + J28*2^8 + K28*2^7 + L28*2^6 + M28*2^5 + N28*2^4 + O28 * 2 ^ 3 + P28  * 2^2 + Q28 * 2 + R28)</f>
        <v>3155</v>
      </c>
    </row>
    <row r="29" spans="1:22" x14ac:dyDescent="0.3">
      <c r="A29" t="s">
        <v>27</v>
      </c>
      <c r="B29" t="s">
        <v>65</v>
      </c>
      <c r="T29" t="s">
        <v>67</v>
      </c>
    </row>
    <row r="30" spans="1:22" x14ac:dyDescent="0.3">
      <c r="A30" t="s">
        <v>28</v>
      </c>
      <c r="B30" t="s">
        <v>51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3" t="str">
        <f>DEC2HEX(C30*2^15 + D30*2^14 + E30*2^13 + F30*2^12 + G30*2^11 + H30*2^10 + I30*2^9 + J30*2^8 + K30*2^7 + L30*2^6 + M30*2^5 + N30*2^4 + O30 * 2 ^ 3 + P30  * 2^2 + Q30 * 2 + R30)</f>
        <v>2044</v>
      </c>
    </row>
    <row r="31" spans="1:22" x14ac:dyDescent="0.3">
      <c r="A31" t="s">
        <v>29</v>
      </c>
      <c r="B31" t="s">
        <v>65</v>
      </c>
    </row>
    <row r="32" spans="1:22" x14ac:dyDescent="0.3">
      <c r="A32" t="s">
        <v>30</v>
      </c>
      <c r="B32" t="s">
        <v>52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1</v>
      </c>
      <c r="K32" s="7">
        <v>0</v>
      </c>
      <c r="L32" s="7">
        <v>0</v>
      </c>
      <c r="M32" s="7">
        <v>1</v>
      </c>
      <c r="N32" s="7">
        <v>1</v>
      </c>
      <c r="O32" s="7">
        <v>1</v>
      </c>
      <c r="P32" s="7">
        <v>0</v>
      </c>
      <c r="Q32" s="7">
        <v>0</v>
      </c>
      <c r="R32" s="7">
        <v>1</v>
      </c>
      <c r="S32" s="3">
        <v>1400</v>
      </c>
      <c r="T32" t="s">
        <v>78</v>
      </c>
    </row>
    <row r="33" spans="2:20" x14ac:dyDescent="0.3">
      <c r="B33" t="s">
        <v>64</v>
      </c>
      <c r="T33" t="s">
        <v>66</v>
      </c>
    </row>
  </sheetData>
  <mergeCells count="24"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7:F7"/>
    <mergeCell ref="G7:H7"/>
    <mergeCell ref="I7:J7"/>
    <mergeCell ref="A8:V8"/>
    <mergeCell ref="A26:S2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K21"/>
  <sheetViews>
    <sheetView workbookViewId="0">
      <selection activeCell="E3" sqref="E3"/>
    </sheetView>
  </sheetViews>
  <sheetFormatPr defaultRowHeight="14.4" x14ac:dyDescent="0.3"/>
  <cols>
    <col min="2" max="2" width="12" customWidth="1"/>
    <col min="3" max="3" width="19.6640625" customWidth="1"/>
    <col min="4" max="36" width="4.6640625" customWidth="1"/>
    <col min="37" max="37" width="4.33203125" customWidth="1"/>
  </cols>
  <sheetData>
    <row r="1" spans="1:37" x14ac:dyDescent="0.3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</row>
    <row r="2" spans="1:37" x14ac:dyDescent="0.3">
      <c r="A2" t="s">
        <v>25</v>
      </c>
      <c r="B2" t="s">
        <v>92</v>
      </c>
      <c r="C2" t="s">
        <v>23</v>
      </c>
      <c r="D2" t="s">
        <v>87</v>
      </c>
      <c r="E2" t="s">
        <v>88</v>
      </c>
      <c r="F2" t="s">
        <v>89</v>
      </c>
    </row>
    <row r="3" spans="1:37" x14ac:dyDescent="0.3">
      <c r="A3" t="s">
        <v>26</v>
      </c>
      <c r="B3" t="s">
        <v>93</v>
      </c>
      <c r="C3" s="5" t="s">
        <v>40</v>
      </c>
      <c r="E3" t="s">
        <v>90</v>
      </c>
      <c r="F3" t="s">
        <v>87</v>
      </c>
      <c r="G3" t="s">
        <v>88</v>
      </c>
      <c r="H3" t="s">
        <v>89</v>
      </c>
    </row>
    <row r="4" spans="1:37" x14ac:dyDescent="0.3">
      <c r="A4" t="s">
        <v>27</v>
      </c>
      <c r="B4" t="s">
        <v>94</v>
      </c>
      <c r="C4" t="s">
        <v>24</v>
      </c>
      <c r="G4" t="s">
        <v>87</v>
      </c>
      <c r="H4" t="s">
        <v>90</v>
      </c>
      <c r="I4" t="s">
        <v>88</v>
      </c>
      <c r="J4" t="s">
        <v>89</v>
      </c>
    </row>
    <row r="5" spans="1:37" x14ac:dyDescent="0.3">
      <c r="A5" t="s">
        <v>28</v>
      </c>
      <c r="B5" t="s">
        <v>95</v>
      </c>
      <c r="C5" s="5" t="s">
        <v>54</v>
      </c>
      <c r="I5" t="s">
        <v>90</v>
      </c>
      <c r="J5" t="s">
        <v>87</v>
      </c>
      <c r="K5" t="s">
        <v>88</v>
      </c>
      <c r="L5" t="s">
        <v>89</v>
      </c>
    </row>
    <row r="6" spans="1:37" x14ac:dyDescent="0.3">
      <c r="A6" t="s">
        <v>29</v>
      </c>
      <c r="B6" t="s">
        <v>95</v>
      </c>
      <c r="C6" s="5" t="s">
        <v>54</v>
      </c>
      <c r="K6" t="s">
        <v>87</v>
      </c>
      <c r="L6" t="s">
        <v>90</v>
      </c>
      <c r="M6" t="s">
        <v>88</v>
      </c>
      <c r="N6" t="s">
        <v>89</v>
      </c>
    </row>
    <row r="7" spans="1:37" x14ac:dyDescent="0.3">
      <c r="A7" t="s">
        <v>30</v>
      </c>
      <c r="B7" t="s">
        <v>95</v>
      </c>
      <c r="C7" s="5" t="s">
        <v>54</v>
      </c>
      <c r="M7" t="s">
        <v>87</v>
      </c>
      <c r="N7" t="s">
        <v>90</v>
      </c>
      <c r="O7" t="s">
        <v>88</v>
      </c>
      <c r="P7" t="s">
        <v>89</v>
      </c>
    </row>
    <row r="8" spans="1:37" x14ac:dyDescent="0.3">
      <c r="A8" t="s">
        <v>31</v>
      </c>
      <c r="B8" t="s">
        <v>96</v>
      </c>
      <c r="C8" t="s">
        <v>61</v>
      </c>
      <c r="O8" t="s">
        <v>87</v>
      </c>
      <c r="P8" t="s">
        <v>88</v>
      </c>
      <c r="Q8" t="s">
        <v>89</v>
      </c>
    </row>
    <row r="9" spans="1:37" x14ac:dyDescent="0.3">
      <c r="A9" t="s">
        <v>32</v>
      </c>
      <c r="B9" t="s">
        <v>97</v>
      </c>
      <c r="C9" t="s">
        <v>47</v>
      </c>
      <c r="P9" t="s">
        <v>87</v>
      </c>
      <c r="Q9" t="s">
        <v>90</v>
      </c>
      <c r="R9" t="s">
        <v>88</v>
      </c>
      <c r="S9" t="s">
        <v>89</v>
      </c>
    </row>
    <row r="10" spans="1:37" x14ac:dyDescent="0.3">
      <c r="A10" t="s">
        <v>33</v>
      </c>
      <c r="B10" t="s">
        <v>94</v>
      </c>
      <c r="C10" t="s">
        <v>24</v>
      </c>
      <c r="R10" t="s">
        <v>90</v>
      </c>
      <c r="S10" t="s">
        <v>87</v>
      </c>
      <c r="T10" t="s">
        <v>88</v>
      </c>
      <c r="U10" t="s">
        <v>89</v>
      </c>
    </row>
    <row r="11" spans="1:37" x14ac:dyDescent="0.3">
      <c r="A11" t="s">
        <v>34</v>
      </c>
      <c r="B11" t="s">
        <v>95</v>
      </c>
      <c r="C11" t="s">
        <v>54</v>
      </c>
      <c r="T11" t="s">
        <v>90</v>
      </c>
      <c r="U11" t="s">
        <v>87</v>
      </c>
      <c r="V11" t="s">
        <v>88</v>
      </c>
      <c r="W11" t="s">
        <v>89</v>
      </c>
    </row>
    <row r="12" spans="1:37" x14ac:dyDescent="0.3">
      <c r="A12" t="s">
        <v>41</v>
      </c>
      <c r="B12" t="s">
        <v>95</v>
      </c>
      <c r="C12" t="s">
        <v>54</v>
      </c>
      <c r="V12" t="s">
        <v>87</v>
      </c>
      <c r="W12" t="s">
        <v>90</v>
      </c>
      <c r="X12" t="s">
        <v>88</v>
      </c>
      <c r="Y12" t="s">
        <v>89</v>
      </c>
    </row>
    <row r="13" spans="1:37" x14ac:dyDescent="0.3">
      <c r="A13" t="s">
        <v>42</v>
      </c>
      <c r="B13" t="s">
        <v>95</v>
      </c>
      <c r="C13" t="s">
        <v>54</v>
      </c>
      <c r="X13" t="s">
        <v>87</v>
      </c>
      <c r="Y13" t="s">
        <v>90</v>
      </c>
      <c r="Z13" t="s">
        <v>88</v>
      </c>
      <c r="AA13" t="s">
        <v>89</v>
      </c>
    </row>
    <row r="14" spans="1:37" x14ac:dyDescent="0.3">
      <c r="A14" t="s">
        <v>43</v>
      </c>
      <c r="B14" t="s">
        <v>95</v>
      </c>
      <c r="C14" t="s">
        <v>54</v>
      </c>
      <c r="Z14" t="s">
        <v>87</v>
      </c>
      <c r="AA14" t="s">
        <v>90</v>
      </c>
      <c r="AB14" t="s">
        <v>88</v>
      </c>
      <c r="AC14" t="s">
        <v>89</v>
      </c>
    </row>
    <row r="15" spans="1:37" x14ac:dyDescent="0.3">
      <c r="A15" t="s">
        <v>44</v>
      </c>
      <c r="B15" t="s">
        <v>95</v>
      </c>
      <c r="C15" t="s">
        <v>54</v>
      </c>
      <c r="AB15" t="s">
        <v>87</v>
      </c>
      <c r="AC15" t="s">
        <v>90</v>
      </c>
      <c r="AD15" t="s">
        <v>88</v>
      </c>
      <c r="AE15" t="s">
        <v>89</v>
      </c>
    </row>
    <row r="16" spans="1:37" x14ac:dyDescent="0.3">
      <c r="A16" t="s">
        <v>45</v>
      </c>
      <c r="B16" t="s">
        <v>98</v>
      </c>
      <c r="C16" t="s">
        <v>59</v>
      </c>
      <c r="AD16" t="s">
        <v>87</v>
      </c>
      <c r="AE16" t="s">
        <v>88</v>
      </c>
      <c r="AF16" t="s">
        <v>89</v>
      </c>
    </row>
    <row r="17" spans="1:36" x14ac:dyDescent="0.3">
      <c r="A17" t="s">
        <v>46</v>
      </c>
      <c r="B17" t="s">
        <v>97</v>
      </c>
      <c r="C17" t="s">
        <v>47</v>
      </c>
      <c r="AE17" t="s">
        <v>87</v>
      </c>
      <c r="AF17" t="s">
        <v>90</v>
      </c>
      <c r="AG17" t="s">
        <v>88</v>
      </c>
      <c r="AH17" t="s">
        <v>89</v>
      </c>
    </row>
    <row r="18" spans="1:36" x14ac:dyDescent="0.3">
      <c r="A18" t="s">
        <v>35</v>
      </c>
      <c r="B18" t="s">
        <v>99</v>
      </c>
      <c r="C18" t="s">
        <v>63</v>
      </c>
      <c r="AG18" t="s">
        <v>90</v>
      </c>
      <c r="AH18" t="s">
        <v>87</v>
      </c>
      <c r="AI18" t="s">
        <v>88</v>
      </c>
      <c r="AJ18" t="s">
        <v>89</v>
      </c>
    </row>
    <row r="21" spans="1:36" x14ac:dyDescent="0.3">
      <c r="D2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2021-05-30T19:37:47Z</dcterms:modified>
</cp:coreProperties>
</file>