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pipelining\"/>
    </mc:Choice>
  </mc:AlternateContent>
  <xr:revisionPtr revIDLastSave="0" documentId="13_ncr:1_{9A7C2085-A3A0-4EF0-AF83-C942A76C3D3D}" xr6:coauthVersionLast="47" xr6:coauthVersionMax="47" xr10:uidLastSave="{00000000-0000-0000-0000-000000000000}"/>
  <bookViews>
    <workbookView xWindow="28680" yWindow="-120" windowWidth="29040" windowHeight="15840" activeTab="1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2" i="2"/>
  <c r="C3" i="2"/>
  <c r="C4" i="2"/>
  <c r="C5" i="2"/>
  <c r="C6" i="2"/>
  <c r="C7" i="2"/>
  <c r="C8" i="2"/>
  <c r="C9" i="2"/>
  <c r="C10" i="2"/>
  <c r="C11" i="2"/>
  <c r="C2" i="2"/>
  <c r="S17" i="1"/>
  <c r="S16" i="1"/>
  <c r="S15" i="1"/>
  <c r="S14" i="1"/>
  <c r="S9" i="1"/>
  <c r="S10" i="1"/>
  <c r="S11" i="1"/>
  <c r="S12" i="1"/>
  <c r="S13" i="1"/>
  <c r="S8" i="1"/>
</calcChain>
</file>

<file path=xl/sharedStrings.xml><?xml version="1.0" encoding="utf-8"?>
<sst xmlns="http://schemas.openxmlformats.org/spreadsheetml/2006/main" count="128" uniqueCount="63">
  <si>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</si>
  <si>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</si>
  <si>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</si>
  <si>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</si>
  <si>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</si>
  <si>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</si>
  <si>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</si>
  <si>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</si>
  <si>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</si>
  <si>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</si>
  <si>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</si>
  <si>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</si>
  <si>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</si>
  <si>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</si>
  <si>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</si>
  <si>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</si>
  <si>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</si>
  <si>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</si>
  <si>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</si>
  <si>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</si>
  <si>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</si>
  <si>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</si>
  <si>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</si>
  <si>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</si>
  <si>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</si>
  <si>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</si>
  <si>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</si>
  <si>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FPU operation</t>
  </si>
  <si>
    <t>opcode</t>
  </si>
  <si>
    <t>Operation</t>
  </si>
  <si>
    <t>Not used</t>
  </si>
  <si>
    <t>STP</t>
  </si>
  <si>
    <t>0x004</t>
  </si>
  <si>
    <t>F</t>
  </si>
  <si>
    <t>E1</t>
  </si>
  <si>
    <t>E2</t>
  </si>
  <si>
    <t>ST</t>
  </si>
  <si>
    <t>MOV R0, #1 ROR 0</t>
  </si>
  <si>
    <t>empty</t>
  </si>
  <si>
    <t>MOV R1, #1 ROR 0</t>
  </si>
  <si>
    <t>SUB R0, R1</t>
  </si>
  <si>
    <t>0x005</t>
  </si>
  <si>
    <t>0x006</t>
  </si>
  <si>
    <t>JEQ 0x006</t>
  </si>
  <si>
    <t>Desired waveform diagram</t>
  </si>
  <si>
    <t>IR1</t>
  </si>
  <si>
    <t>0x0000</t>
  </si>
  <si>
    <t>0x9001</t>
  </si>
  <si>
    <t>0x2006</t>
  </si>
  <si>
    <t>0x7000</t>
  </si>
  <si>
    <t>IR2</t>
  </si>
  <si>
    <t>PCNEXT</t>
  </si>
  <si>
    <t>0x007</t>
  </si>
  <si>
    <t>0x008</t>
  </si>
  <si>
    <t>0x009</t>
  </si>
  <si>
    <t>IR1_VALID</t>
  </si>
  <si>
    <t>IR2_VALID</t>
  </si>
  <si>
    <t>MOV R2, #1 ROR 0</t>
  </si>
  <si>
    <t>MOV R3, #1 ROR 0</t>
  </si>
  <si>
    <t>0xC201</t>
  </si>
  <si>
    <t>0xC621</t>
  </si>
  <si>
    <t>0xCA01</t>
  </si>
  <si>
    <t>0xCE01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</si>
</sst>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S29"/>
  <sheetViews>
    <sheetView topLeftCell="B1" zoomScale="115" zoomScaleNormal="115" workbookViewId="0">
      <selection activeCell="S8" sqref="S8"/>
    </sheetView>
  </sheetViews>
  <sheetFormatPr defaultRowHeight="14.4" x14ac:dyDescent="0.3"/>
  <cols>
    <col min="2" max="2" width="22.77734375" customWidth="1"/>
  </cols>
  <sheetData>
    <row r="1" spans="1:19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19" x14ac:dyDescent="0.3">
      <c r="B2" t="s">
        <v>1</v>
      </c>
      <c r="C2" s="1">
        <v>1</v>
      </c>
      <c r="D2" s="6" t="s">
        <v>2</v>
      </c>
      <c r="E2" s="6"/>
      <c r="F2" s="6"/>
      <c r="G2" s="6" t="s">
        <v>3</v>
      </c>
      <c r="H2" s="6"/>
      <c r="I2" s="1" t="s">
        <v>4</v>
      </c>
      <c r="J2" s="1" t="s">
        <v>5</v>
      </c>
      <c r="K2" s="6" t="s">
        <v>6</v>
      </c>
      <c r="L2" s="6"/>
      <c r="M2" s="6"/>
      <c r="N2" s="6" t="s">
        <v>7</v>
      </c>
      <c r="O2" s="6"/>
      <c r="P2" s="6"/>
      <c r="Q2" s="6"/>
      <c r="R2" s="6"/>
    </row>
    <row r="3" spans="1:19" x14ac:dyDescent="0.3">
      <c r="B3" t="s">
        <v>8</v>
      </c>
      <c r="C3" s="1">
        <v>1</v>
      </c>
      <c r="D3" s="6" t="s">
        <v>2</v>
      </c>
      <c r="E3" s="6"/>
      <c r="F3" s="6"/>
      <c r="G3" s="6" t="s">
        <v>3</v>
      </c>
      <c r="H3" s="6"/>
      <c r="I3" s="1" t="s">
        <v>9</v>
      </c>
      <c r="J3" s="1" t="s">
        <v>5</v>
      </c>
      <c r="K3" s="6" t="s">
        <v>10</v>
      </c>
      <c r="L3" s="6"/>
      <c r="M3" s="6"/>
      <c r="N3" s="6"/>
      <c r="O3" s="6" t="s">
        <v>11</v>
      </c>
      <c r="P3" s="6"/>
      <c r="Q3" s="6" t="s">
        <v>12</v>
      </c>
      <c r="R3" s="6"/>
    </row>
    <row r="4" spans="1:19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6" t="s">
        <v>3</v>
      </c>
      <c r="H4" s="6"/>
      <c r="I4" s="1" t="s">
        <v>14</v>
      </c>
      <c r="J4" s="1" t="s">
        <v>15</v>
      </c>
      <c r="K4" s="1" t="s">
        <v>16</v>
      </c>
      <c r="L4" s="1" t="s">
        <v>17</v>
      </c>
      <c r="M4" s="6" t="s">
        <v>18</v>
      </c>
      <c r="N4" s="6"/>
      <c r="O4" s="6"/>
      <c r="P4" s="6"/>
      <c r="Q4" s="6" t="s">
        <v>12</v>
      </c>
      <c r="R4" s="6"/>
    </row>
    <row r="5" spans="1:19" x14ac:dyDescent="0.3">
      <c r="B5" t="s">
        <v>19</v>
      </c>
      <c r="C5" s="3" t="s">
        <v>20</v>
      </c>
      <c r="D5" s="6" t="s">
        <v>21</v>
      </c>
      <c r="E5" s="6"/>
      <c r="F5" s="6"/>
      <c r="G5" s="6"/>
      <c r="H5" s="6"/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</row>
    <row r="6" spans="1:19" x14ac:dyDescent="0.3">
      <c r="B6" t="s">
        <v>27</v>
      </c>
      <c r="C6" s="6" t="s">
        <v>28</v>
      </c>
      <c r="D6" s="6"/>
      <c r="E6" s="6"/>
      <c r="F6" s="6"/>
      <c r="G6" s="6" t="s">
        <v>3</v>
      </c>
      <c r="H6" s="6"/>
      <c r="I6" s="6" t="s">
        <v>29</v>
      </c>
      <c r="J6" s="6"/>
      <c r="K6" s="6" t="s">
        <v>30</v>
      </c>
      <c r="L6" s="6"/>
      <c r="M6" s="6"/>
      <c r="N6" s="6"/>
      <c r="O6" s="6"/>
      <c r="P6" s="6"/>
      <c r="Q6" s="6" t="s">
        <v>12</v>
      </c>
      <c r="R6" s="6"/>
    </row>
    <row r="7" spans="1:19" x14ac:dyDescent="0.3"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0</v>
      </c>
    </row>
    <row r="8" spans="1:19" x14ac:dyDescent="0.3">
      <c r="A8" t="s">
        <v>23</v>
      </c>
      <c r="B8" t="s">
        <v>37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 t="str">
        <f>DEC2HEX(C8*2^15 + D8*2^14 + E8*2^13 + F8*2^12 + G8*2^11 + H8*2^10 + I8*2^9 + J8*2^8 + K8*2^7 + L8*2^6 + M8*2^5 + N8*2^4 + O8 * 2 ^ 3 + P8  * 2^2 + Q8 * 2 + R8)</f>
        <v>C201</v>
      </c>
    </row>
    <row r="9" spans="1:19" x14ac:dyDescent="0.3">
      <c r="A9" t="s">
        <v>24</v>
      </c>
      <c r="B9" t="s">
        <v>39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 t="str">
        <f t="shared" ref="S9:S13" si="0">DEC2HEX(C9*2^15 + D9*2^14 + E9*2^13 + F9*2^12 + G9*2^11 + H9*2^10 + I9*2^9 + J9*2^8 + K9*2^7 + L9*2^6 + M9*2^5 + N9*2^4 + O9 * 2 ^ 3 + P9  * 2^2 + Q9 * 2 + R9)</f>
        <v>C601</v>
      </c>
    </row>
    <row r="10" spans="1:19" x14ac:dyDescent="0.3">
      <c r="A10" t="s">
        <v>25</v>
      </c>
      <c r="B10" t="s">
        <v>40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 t="str">
        <f t="shared" si="0"/>
        <v>9001</v>
      </c>
    </row>
    <row r="11" spans="1:19" x14ac:dyDescent="0.3">
      <c r="A11" t="s">
        <v>26</v>
      </c>
      <c r="B11" s="5" t="s">
        <v>43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 t="str">
        <f t="shared" si="0"/>
        <v>6006</v>
      </c>
    </row>
    <row r="12" spans="1:19" x14ac:dyDescent="0.3">
      <c r="A12" t="s">
        <v>32</v>
      </c>
      <c r="B12" s="5" t="s">
        <v>31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 t="str">
        <f t="shared" si="0"/>
        <v>7000</v>
      </c>
    </row>
    <row r="13" spans="1:19" x14ac:dyDescent="0.3">
      <c r="A13" t="s">
        <v>41</v>
      </c>
      <c r="B13" s="5" t="s">
        <v>38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 t="str">
        <f t="shared" si="0"/>
        <v>0</v>
      </c>
    </row>
    <row r="14" spans="1:19" x14ac:dyDescent="0.3">
      <c r="A14" t="s">
        <v>42</v>
      </c>
      <c r="B14" t="s">
        <v>37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 t="str">
        <f t="shared" ref="S14:S16" si="1">DEC2HEX(C14*2^15 + D14*2^14 + E14*2^13 + F14*2^12 + G14*2^11 + H14*2^10 + I14*2^9 + J14*2^8 + K14*2^7 + L14*2^6 + M14*2^5 + N14*2^4 + O14 * 2 ^ 3 + P14  * 2^2 + Q14 * 2 + R14)</f>
        <v>C201</v>
      </c>
    </row>
    <row r="15" spans="1:19" x14ac:dyDescent="0.3">
      <c r="A15" t="s">
        <v>52</v>
      </c>
      <c r="B15" t="s">
        <v>57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 t="str">
        <f t="shared" si="1"/>
        <v>CA01</v>
      </c>
    </row>
    <row r="16" spans="1:19" x14ac:dyDescent="0.3">
      <c r="A16" t="s">
        <v>53</v>
      </c>
      <c r="B16" t="s">
        <v>58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 t="str">
        <f t="shared" si="1"/>
        <v>CE01</v>
      </c>
    </row>
    <row r="17" spans="1:19" x14ac:dyDescent="0.3">
      <c r="A17" t="s">
        <v>54</v>
      </c>
      <c r="B17" s="5" t="s">
        <v>31</v>
      </c>
      <c r="C17" s="2">
        <v>0</v>
      </c>
      <c r="D17" s="2">
        <v>1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 t="str">
        <f>DEC2HEX(C17*2^15 + D17*2^14 + E17*2^13 + F17*2^12 + G17*2^11 + H17*2^10 + I17*2^9 + J17*2^8 + K17*2^7 + L17*2^6 + M17*2^5 + N17*2^4 + O17 * 2 ^ 3 + P17  * 2^2 + Q17 * 2 + R17)</f>
        <v>7000</v>
      </c>
    </row>
    <row r="18" spans="1:19" x14ac:dyDescent="0.3">
      <c r="S18" s="2"/>
    </row>
    <row r="19" spans="1:19" x14ac:dyDescent="0.3">
      <c r="S19" s="2"/>
    </row>
    <row r="20" spans="1:19" x14ac:dyDescent="0.3">
      <c r="S20" s="2"/>
    </row>
    <row r="21" spans="1:19" x14ac:dyDescent="0.3">
      <c r="S21" s="2"/>
    </row>
    <row r="22" spans="1:19" x14ac:dyDescent="0.3">
      <c r="S22" s="2"/>
    </row>
    <row r="23" spans="1:19" x14ac:dyDescent="0.3">
      <c r="S23" s="2"/>
    </row>
    <row r="24" spans="1:19" x14ac:dyDescent="0.3">
      <c r="C24" s="4"/>
      <c r="S24" s="2"/>
    </row>
    <row r="25" spans="1:19" x14ac:dyDescent="0.3">
      <c r="S25" s="2"/>
    </row>
    <row r="26" spans="1:19" x14ac:dyDescent="0.3">
      <c r="S26" s="2"/>
    </row>
    <row r="27" spans="1:19" x14ac:dyDescent="0.3">
      <c r="S27" s="2"/>
    </row>
    <row r="28" spans="1:19" x14ac:dyDescent="0.3">
      <c r="S28" s="2"/>
    </row>
    <row r="29" spans="1:19" x14ac:dyDescent="0.3">
      <c r="S29" s="2"/>
    </row>
  </sheetData>
  <mergeCells count="19">
    <mergeCell ref="G4:H4"/>
    <mergeCell ref="M4:P4"/>
    <mergeCell ref="Q4:R4"/>
    <mergeCell ref="D5:H5"/>
    <mergeCell ref="I5:R5"/>
    <mergeCell ref="C6:F6"/>
    <mergeCell ref="G6:H6"/>
    <mergeCell ref="I6:J6"/>
    <mergeCell ref="Q6:R6"/>
    <mergeCell ref="K6:P6"/>
    <mergeCell ref="D2:F2"/>
    <mergeCell ref="G2:H2"/>
    <mergeCell ref="K2:M2"/>
    <mergeCell ref="N2:R2"/>
    <mergeCell ref="D3:F3"/>
    <mergeCell ref="G3:H3"/>
    <mergeCell ref="K3:N3"/>
    <mergeCell ref="O3:P3"/>
    <mergeCell ref="Q3:R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367F-86F1-47C6-AF22-70C59577B968}">
  <dimension ref="A1:N19"/>
  <sheetViews>
    <sheetView tabSelected="1" zoomScale="145" zoomScaleNormal="145" workbookViewId="0">
      <selection activeCell="C4" sqref="C4"/>
    </sheetView>
  </sheetViews>
  <sheetFormatPr defaultRowHeight="14.4" x14ac:dyDescent="0.3"/>
  <cols>
    <col min="2" max="2" width="7.21875" customWidth="1"/>
    <col min="3" max="3" width="19.109375" customWidth="1"/>
  </cols>
  <sheetData>
    <row r="1" spans="1:14" x14ac:dyDescent="0.3"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14" x14ac:dyDescent="0.3">
      <c r="A2" t="s">
        <v>23</v>
      </c>
      <c r="B2" t="str">
        <f>Code!S8</f>
        <v>C201</v>
      </c>
      <c r="C2" t="str">
        <f>Code!B8</f>
        <v>MOV R0, #1 ROR 0</v>
      </c>
      <c r="D2" t="s">
        <v>33</v>
      </c>
      <c r="E2" t="s">
        <v>34</v>
      </c>
      <c r="F2" t="s">
        <v>35</v>
      </c>
    </row>
    <row r="3" spans="1:14" x14ac:dyDescent="0.3">
      <c r="A3" t="s">
        <v>24</v>
      </c>
      <c r="B3" t="str">
        <f>Code!S9</f>
        <v>C601</v>
      </c>
      <c r="C3" t="str">
        <f>Code!B9</f>
        <v>MOV R1, #1 ROR 0</v>
      </c>
      <c r="E3" t="s">
        <v>33</v>
      </c>
      <c r="F3" t="s">
        <v>34</v>
      </c>
      <c r="G3" t="s">
        <v>35</v>
      </c>
    </row>
    <row r="4" spans="1:14" x14ac:dyDescent="0.3">
      <c r="A4" t="s">
        <v>25</v>
      </c>
      <c r="B4" t="str">
        <f>Code!S10</f>
        <v>9001</v>
      </c>
      <c r="C4" t="str">
        <f>Code!B10</f>
        <v>SUB R0, R1</v>
      </c>
      <c r="F4" t="s">
        <v>33</v>
      </c>
      <c r="G4" t="s">
        <v>34</v>
      </c>
      <c r="H4" t="s">
        <v>35</v>
      </c>
    </row>
    <row r="5" spans="1:14" x14ac:dyDescent="0.3">
      <c r="A5" t="s">
        <v>26</v>
      </c>
      <c r="B5" t="str">
        <f>Code!S11</f>
        <v>6006</v>
      </c>
      <c r="C5" t="str">
        <f>Code!B11</f>
        <v>JEQ 0x006</v>
      </c>
      <c r="G5" t="s">
        <v>33</v>
      </c>
      <c r="H5" t="s">
        <v>36</v>
      </c>
      <c r="I5" t="s">
        <v>34</v>
      </c>
      <c r="J5" t="s">
        <v>35</v>
      </c>
    </row>
    <row r="6" spans="1:14" x14ac:dyDescent="0.3">
      <c r="A6" t="s">
        <v>32</v>
      </c>
      <c r="B6" t="str">
        <f>Code!S12</f>
        <v>7000</v>
      </c>
      <c r="C6" t="str">
        <f>Code!B12</f>
        <v>STP</v>
      </c>
    </row>
    <row r="7" spans="1:14" x14ac:dyDescent="0.3">
      <c r="A7" t="s">
        <v>41</v>
      </c>
      <c r="B7" t="str">
        <f>Code!S13</f>
        <v>0</v>
      </c>
      <c r="C7" t="str">
        <f>Code!B13</f>
        <v>empty</v>
      </c>
    </row>
    <row r="8" spans="1:14" x14ac:dyDescent="0.3">
      <c r="A8" t="s">
        <v>42</v>
      </c>
      <c r="B8" t="str">
        <f>Code!S14</f>
        <v>C201</v>
      </c>
      <c r="C8" t="str">
        <f>Code!B14</f>
        <v>MOV R0, #1 ROR 0</v>
      </c>
      <c r="I8" t="s">
        <v>33</v>
      </c>
      <c r="J8" t="s">
        <v>34</v>
      </c>
      <c r="K8" t="s">
        <v>35</v>
      </c>
    </row>
    <row r="9" spans="1:14" x14ac:dyDescent="0.3">
      <c r="A9" t="s">
        <v>52</v>
      </c>
      <c r="B9" t="str">
        <f>Code!S15</f>
        <v>CA01</v>
      </c>
      <c r="C9" t="str">
        <f>Code!B15</f>
        <v>MOV R2, #1 ROR 0</v>
      </c>
      <c r="J9" t="s">
        <v>33</v>
      </c>
      <c r="K9" t="s">
        <v>34</v>
      </c>
      <c r="L9" t="s">
        <v>35</v>
      </c>
    </row>
    <row r="10" spans="1:14" x14ac:dyDescent="0.3">
      <c r="A10" t="s">
        <v>53</v>
      </c>
      <c r="B10" t="str">
        <f>Code!S16</f>
        <v>CE01</v>
      </c>
      <c r="C10" t="str">
        <f>Code!B16</f>
        <v>MOV R3, #1 ROR 0</v>
      </c>
      <c r="K10" t="s">
        <v>33</v>
      </c>
      <c r="L10" t="s">
        <v>34</v>
      </c>
      <c r="M10" t="s">
        <v>35</v>
      </c>
    </row>
    <row r="11" spans="1:14" x14ac:dyDescent="0.3">
      <c r="A11" t="s">
        <v>54</v>
      </c>
      <c r="B11" t="str">
        <f>Code!S17</f>
        <v>7000</v>
      </c>
      <c r="C11" t="str">
        <f>Code!B17</f>
        <v>STP</v>
      </c>
      <c r="L11" t="s">
        <v>33</v>
      </c>
      <c r="M11" t="s">
        <v>34</v>
      </c>
      <c r="N11" t="s">
        <v>35</v>
      </c>
    </row>
    <row r="13" spans="1:14" x14ac:dyDescent="0.3">
      <c r="C13" s="6" t="s">
        <v>44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3">
      <c r="D14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</row>
    <row r="15" spans="1:14" x14ac:dyDescent="0.3">
      <c r="C15" t="s">
        <v>45</v>
      </c>
      <c r="D15" t="s">
        <v>46</v>
      </c>
      <c r="E15" t="s">
        <v>59</v>
      </c>
      <c r="F15" t="s">
        <v>60</v>
      </c>
      <c r="G15" t="s">
        <v>47</v>
      </c>
      <c r="H15" t="s">
        <v>48</v>
      </c>
      <c r="I15" t="s">
        <v>48</v>
      </c>
      <c r="J15" t="s">
        <v>59</v>
      </c>
      <c r="K15" t="s">
        <v>61</v>
      </c>
      <c r="L15" t="s">
        <v>62</v>
      </c>
      <c r="M15" t="s">
        <v>49</v>
      </c>
      <c r="N15" t="s">
        <v>49</v>
      </c>
    </row>
    <row r="16" spans="1:14" x14ac:dyDescent="0.3">
      <c r="C16" t="s">
        <v>50</v>
      </c>
      <c r="D16" t="s">
        <v>46</v>
      </c>
      <c r="E16" t="s">
        <v>46</v>
      </c>
      <c r="F16" t="s">
        <v>59</v>
      </c>
      <c r="G16" t="s">
        <v>60</v>
      </c>
      <c r="H16" t="s">
        <v>47</v>
      </c>
      <c r="I16" t="s">
        <v>48</v>
      </c>
      <c r="J16" t="s">
        <v>48</v>
      </c>
      <c r="K16" t="s">
        <v>59</v>
      </c>
      <c r="L16" t="s">
        <v>61</v>
      </c>
      <c r="M16" t="s">
        <v>62</v>
      </c>
      <c r="N16" t="s">
        <v>49</v>
      </c>
    </row>
    <row r="17" spans="3:14" x14ac:dyDescent="0.3">
      <c r="C17" t="s">
        <v>51</v>
      </c>
      <c r="D17" t="s">
        <v>23</v>
      </c>
      <c r="E17" t="s">
        <v>24</v>
      </c>
      <c r="F17" t="s">
        <v>25</v>
      </c>
      <c r="G17" t="s">
        <v>26</v>
      </c>
      <c r="H17" t="s">
        <v>26</v>
      </c>
      <c r="I17" t="s">
        <v>42</v>
      </c>
      <c r="J17" t="s">
        <v>52</v>
      </c>
      <c r="K17" t="s">
        <v>53</v>
      </c>
      <c r="L17" t="s">
        <v>54</v>
      </c>
      <c r="M17" t="s">
        <v>54</v>
      </c>
      <c r="N17" t="s">
        <v>54</v>
      </c>
    </row>
    <row r="18" spans="3:14" x14ac:dyDescent="0.3">
      <c r="C18" t="s">
        <v>55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3:14" x14ac:dyDescent="0.3">
      <c r="C19" t="s">
        <v>56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</row>
  </sheetData>
  <mergeCells count="1">
    <mergeCell ref="C13:N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2021-05-31T10:09:27Z</dcterms:modified>
</cp:coreProperties>
</file>