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9B57CCD0-8476-4BF9-A5AB-6F4A0F12C075}" xr6:coauthVersionLast="47" xr6:coauthVersionMax="47" xr10:uidLastSave="{00000000-0000-0000-0000-000000000000}"/>
  <bookViews>
    <workbookView xWindow="28680" yWindow="-120" windowWidth="29040" windowHeight="15840" activeTab="1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3" i="2"/>
  <c r="C3" i="2"/>
  <c r="C4" i="2"/>
  <c r="C5" i="2"/>
  <c r="C6" i="2"/>
  <c r="C7" i="2"/>
  <c r="C8" i="2"/>
  <c r="C9" i="2"/>
  <c r="C10" i="2"/>
  <c r="C11" i="2"/>
  <c r="S13" i="1"/>
  <c r="S14" i="1"/>
  <c r="S15" i="1"/>
  <c r="S16" i="1"/>
  <c r="S17" i="1"/>
  <c r="C12" i="2" s="1"/>
  <c r="S9" i="1"/>
  <c r="S10" i="1"/>
  <c r="S11" i="1"/>
  <c r="S12" i="1"/>
  <c r="S8" i="1"/>
</calcChain>
</file>

<file path=xl/sharedStrings.xml><?xml version="1.0" encoding="utf-8"?>
<sst xmlns="http://schemas.openxmlformats.org/spreadsheetml/2006/main" count="140" uniqueCount="68">
  <si>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</si>
  <si>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</si>
  <si>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</si>
  <si>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</si>
  <si>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</si>
  <si>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</si>
  <si>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</si>
  <si>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</si>
  <si>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</si>
  <si>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</si>
  <si>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</si>
  <si>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</si>
  <si>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</si>
  <si>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</si>
  <si>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</si>
  <si>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</si>
  <si>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</si>
  <si>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</si>
  <si>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</si>
  <si>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</si>
  <si>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</si>
  <si>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</si>
  <si>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</si>
  <si>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</si>
  <si>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</si>
  <si>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</si>
  <si>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</si>
  <si>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</si>
  <si>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</si>
  <si>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</si>
  <si>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</si>
  <si>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</si>
  <si>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0x004</t>
  </si>
  <si>
    <t>F</t>
  </si>
  <si>
    <t>E1</t>
  </si>
  <si>
    <t>E2</t>
  </si>
  <si>
    <t>ST</t>
  </si>
  <si>
    <t>MOV R0, #1 ROR 0</t>
  </si>
  <si>
    <t>empty</t>
  </si>
  <si>
    <t>SUB R0, R1</t>
  </si>
  <si>
    <t>0x005</t>
  </si>
  <si>
    <t>0x006</t>
  </si>
  <si>
    <t>MOV R1, #1 ROR 2</t>
  </si>
  <si>
    <t>JLO 0x006</t>
  </si>
  <si>
    <t>Address</t>
  </si>
  <si>
    <t>Instruction</t>
  </si>
  <si>
    <t>Instr code</t>
  </si>
  <si>
    <t>Clock cycles</t>
  </si>
  <si>
    <t>Desired waveform diagram</t>
  </si>
  <si>
    <t>IR1</t>
  </si>
  <si>
    <t>0x0000</t>
  </si>
  <si>
    <t>0x9001</t>
  </si>
  <si>
    <t>0x7000</t>
  </si>
  <si>
    <t>IR2</t>
  </si>
  <si>
    <t>PCNEXT</t>
  </si>
  <si>
    <t>0x2006</t>
  </si>
  <si>
    <t>IR1_VALID</t>
  </si>
  <si>
    <t>IR2_VALID</t>
  </si>
  <si>
    <t>0x007</t>
  </si>
  <si>
    <t>0x008</t>
  </si>
  <si>
    <t>0x009</t>
  </si>
  <si>
    <t>MOV R2, #1 ROR 0</t>
  </si>
  <si>
    <t>MOV R3, #1 ROR 0</t>
  </si>
  <si>
    <t>PC_IR_SAVED</t>
  </si>
  <si>
    <t>0xC201</t>
  </si>
  <si>
    <t>0xC621</t>
  </si>
  <si>
    <t>0xCA01</t>
  </si>
  <si>
    <t>0xCE01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</si>
</sst>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29"/>
  <sheetViews>
    <sheetView zoomScale="130" zoomScaleNormal="130" workbookViewId="0">
      <selection activeCell="B8" sqref="B8"/>
    </sheetView>
  </sheetViews>
  <sheetFormatPr defaultRowHeight="14.4" x14ac:dyDescent="0.3"/>
  <cols>
    <col min="2" max="2" width="22.777343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19" x14ac:dyDescent="0.3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19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19" x14ac:dyDescent="0.3">
      <c r="B5" t="s">
        <v>19</v>
      </c>
      <c r="C5" s="3" t="s">
        <v>20</v>
      </c>
      <c r="D5" s="6" t="s">
        <v>21</v>
      </c>
      <c r="E5" s="6"/>
      <c r="F5" s="6"/>
      <c r="G5" s="6"/>
      <c r="H5" s="6"/>
      <c r="I5" s="6" t="s">
        <v>22</v>
      </c>
      <c r="J5" s="6"/>
      <c r="K5" s="6"/>
      <c r="L5" s="6"/>
      <c r="M5" s="6"/>
      <c r="N5" s="6"/>
      <c r="O5" s="6"/>
      <c r="P5" s="6"/>
      <c r="Q5" s="6"/>
      <c r="R5" s="6"/>
    </row>
    <row r="6" spans="1:19" x14ac:dyDescent="0.3">
      <c r="B6" t="s">
        <v>27</v>
      </c>
      <c r="C6" s="6" t="s">
        <v>28</v>
      </c>
      <c r="D6" s="6"/>
      <c r="E6" s="6"/>
      <c r="F6" s="6"/>
      <c r="G6" s="6" t="s">
        <v>3</v>
      </c>
      <c r="H6" s="6"/>
      <c r="I6" s="6" t="s">
        <v>29</v>
      </c>
      <c r="J6" s="6"/>
      <c r="K6" s="6" t="s">
        <v>30</v>
      </c>
      <c r="L6" s="6"/>
      <c r="M6" s="6"/>
      <c r="N6" s="6"/>
      <c r="O6" s="6"/>
      <c r="P6" s="6"/>
      <c r="Q6" s="6" t="s">
        <v>12</v>
      </c>
      <c r="R6" s="6"/>
    </row>
    <row r="7" spans="1:19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</row>
    <row r="8" spans="1:19" x14ac:dyDescent="0.3">
      <c r="A8" t="s">
        <v>23</v>
      </c>
      <c r="B8" t="s">
        <v>37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 t="str">
        <f>DEC2HEX(C8*2^15 + D8*2^14 + E8*2^13 + F8*2^12 + G8*2^11 + H8*2^10 + I8*2^9 + J8*2^8 + K8*2^7 + L8*2^6 + M8*2^5 + N8*2^4 + O8 * 2 ^ 3 + P8  * 2^2 + Q8 * 2 + R8)</f>
        <v>C201</v>
      </c>
    </row>
    <row r="9" spans="1:19" x14ac:dyDescent="0.3">
      <c r="A9" t="s">
        <v>24</v>
      </c>
      <c r="B9" t="s">
        <v>42</v>
      </c>
      <c r="C9" s="2">
        <v>1</v>
      </c>
      <c r="D9" s="2">
        <v>1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 t="str">
        <f t="shared" ref="S9:S16" si="0">DEC2HEX(C9*2^15 + D9*2^14 + E9*2^13 + F9*2^12 + G9*2^11 + H9*2^10 + I9*2^9 + J9*2^8 + K9*2^7 + L9*2^6 + M9*2^5 + N9*2^4 + O9 * 2 ^ 3 + P9  * 2^2 + Q9 * 2 + R9)</f>
        <v>C621</v>
      </c>
    </row>
    <row r="10" spans="1:19" x14ac:dyDescent="0.3">
      <c r="A10" t="s">
        <v>25</v>
      </c>
      <c r="B10" t="s">
        <v>39</v>
      </c>
      <c r="C10" s="2">
        <v>1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 t="str">
        <f t="shared" si="0"/>
        <v>9001</v>
      </c>
    </row>
    <row r="11" spans="1:19" x14ac:dyDescent="0.3">
      <c r="A11" t="s">
        <v>26</v>
      </c>
      <c r="B11" s="5" t="s">
        <v>43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1</v>
      </c>
      <c r="R11" s="2">
        <v>0</v>
      </c>
      <c r="S11" s="2" t="str">
        <f t="shared" si="0"/>
        <v>2006</v>
      </c>
    </row>
    <row r="12" spans="1:19" x14ac:dyDescent="0.3">
      <c r="A12" t="s">
        <v>32</v>
      </c>
      <c r="B12" s="5" t="s">
        <v>31</v>
      </c>
      <c r="C12" s="2">
        <v>0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tr">
        <f t="shared" si="0"/>
        <v>7000</v>
      </c>
    </row>
    <row r="13" spans="1:19" x14ac:dyDescent="0.3">
      <c r="A13" t="s">
        <v>40</v>
      </c>
      <c r="B13" s="5" t="s">
        <v>38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 t="str">
        <f t="shared" si="0"/>
        <v>0</v>
      </c>
    </row>
    <row r="14" spans="1:19" x14ac:dyDescent="0.3">
      <c r="A14" t="s">
        <v>41</v>
      </c>
      <c r="B14" t="s">
        <v>37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</v>
      </c>
      <c r="S14" s="2" t="str">
        <f t="shared" si="0"/>
        <v>C201</v>
      </c>
    </row>
    <row r="15" spans="1:19" x14ac:dyDescent="0.3">
      <c r="A15" t="s">
        <v>58</v>
      </c>
      <c r="B15" t="s">
        <v>61</v>
      </c>
      <c r="C15" s="2">
        <v>1</v>
      </c>
      <c r="D15" s="2">
        <v>1</v>
      </c>
      <c r="E15" s="2">
        <v>0</v>
      </c>
      <c r="F15" s="2">
        <v>0</v>
      </c>
      <c r="G15" s="2">
        <v>1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 t="str">
        <f t="shared" si="0"/>
        <v>CA01</v>
      </c>
    </row>
    <row r="16" spans="1:19" x14ac:dyDescent="0.3">
      <c r="A16" t="s">
        <v>59</v>
      </c>
      <c r="B16" t="s">
        <v>62</v>
      </c>
      <c r="C16" s="2">
        <v>1</v>
      </c>
      <c r="D16" s="2">
        <v>1</v>
      </c>
      <c r="E16" s="2">
        <v>0</v>
      </c>
      <c r="F16" s="2">
        <v>0</v>
      </c>
      <c r="G16" s="2">
        <v>1</v>
      </c>
      <c r="H16" s="2">
        <v>1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2" t="str">
        <f t="shared" si="0"/>
        <v>CE01</v>
      </c>
    </row>
    <row r="17" spans="1:19" x14ac:dyDescent="0.3">
      <c r="A17" t="s">
        <v>60</v>
      </c>
      <c r="B17" s="5" t="s">
        <v>31</v>
      </c>
      <c r="C17" s="2">
        <v>0</v>
      </c>
      <c r="D17" s="2">
        <v>1</v>
      </c>
      <c r="E17" s="2">
        <v>1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 t="str">
        <f>DEC2HEX(C17*2^15 + D17*2^14 + E17*2^13 + F17*2^12 + G17*2^11 + H17*2^10 + I17*2^9 + J17*2^8 + K17*2^7 + L17*2^6 + M17*2^5 + N17*2^4 + O17 * 2 ^ 3 + P17  * 2^2 + Q17 * 2 + R17)</f>
        <v>7000</v>
      </c>
    </row>
    <row r="18" spans="1:19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3">
      <c r="B19" s="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3">
      <c r="S20" s="2"/>
    </row>
    <row r="21" spans="1:19" x14ac:dyDescent="0.3">
      <c r="S21" s="2"/>
    </row>
    <row r="22" spans="1:19" x14ac:dyDescent="0.3">
      <c r="S22" s="2"/>
    </row>
    <row r="23" spans="1:19" x14ac:dyDescent="0.3">
      <c r="S23" s="2"/>
    </row>
    <row r="24" spans="1:19" x14ac:dyDescent="0.3">
      <c r="C24" s="4"/>
      <c r="S24" s="2"/>
    </row>
    <row r="25" spans="1:19" x14ac:dyDescent="0.3">
      <c r="S25" s="2"/>
    </row>
    <row r="26" spans="1:19" x14ac:dyDescent="0.3">
      <c r="S26" s="2"/>
    </row>
    <row r="27" spans="1:19" x14ac:dyDescent="0.3">
      <c r="S27" s="2"/>
    </row>
    <row r="28" spans="1:19" x14ac:dyDescent="0.3">
      <c r="S28" s="2"/>
    </row>
    <row r="29" spans="1:19" x14ac:dyDescent="0.3">
      <c r="S29" s="2"/>
    </row>
  </sheetData>
  <mergeCells count="19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C6:F6"/>
    <mergeCell ref="G6:H6"/>
    <mergeCell ref="I6:J6"/>
    <mergeCell ref="Q6:R6"/>
    <mergeCell ref="K6:P6"/>
    <mergeCell ref="G4:H4"/>
    <mergeCell ref="M4:P4"/>
    <mergeCell ref="Q4:R4"/>
    <mergeCell ref="D5:H5"/>
    <mergeCell ref="I5:R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367F-86F1-47C6-AF22-70C59577B968}">
  <dimension ref="A1:N20"/>
  <sheetViews>
    <sheetView tabSelected="1" zoomScale="160" zoomScaleNormal="160" workbookViewId="0">
      <selection activeCell="N16" sqref="N16"/>
    </sheetView>
  </sheetViews>
  <sheetFormatPr defaultRowHeight="14.4" x14ac:dyDescent="0.3"/>
  <cols>
    <col min="2" max="2" width="18.21875" customWidth="1"/>
    <col min="3" max="3" width="17" customWidth="1"/>
    <col min="4" max="12" width="7.5546875" customWidth="1"/>
    <col min="13" max="13" width="8.5546875" customWidth="1"/>
  </cols>
  <sheetData>
    <row r="1" spans="1:14" x14ac:dyDescent="0.3">
      <c r="A1" s="6" t="s">
        <v>44</v>
      </c>
      <c r="B1" s="6" t="s">
        <v>45</v>
      </c>
      <c r="C1" s="6" t="s">
        <v>46</v>
      </c>
      <c r="D1" s="6" t="s">
        <v>47</v>
      </c>
      <c r="E1" s="6"/>
      <c r="F1" s="6"/>
      <c r="G1" s="6"/>
      <c r="H1" s="6"/>
      <c r="I1" s="6"/>
      <c r="J1" s="6"/>
      <c r="K1" s="6"/>
    </row>
    <row r="2" spans="1:14" x14ac:dyDescent="0.3">
      <c r="A2" s="6"/>
      <c r="B2" s="6"/>
      <c r="C2" s="6"/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</row>
    <row r="3" spans="1:14" x14ac:dyDescent="0.3">
      <c r="A3" t="s">
        <v>23</v>
      </c>
      <c r="B3" t="str">
        <f>Code!B8</f>
        <v>MOV R0, #1 ROR 0</v>
      </c>
      <c r="C3" s="2" t="str">
        <f>Code!S8</f>
        <v>C201</v>
      </c>
      <c r="D3" t="s">
        <v>33</v>
      </c>
      <c r="E3" t="s">
        <v>34</v>
      </c>
      <c r="F3" t="s">
        <v>35</v>
      </c>
    </row>
    <row r="4" spans="1:14" x14ac:dyDescent="0.3">
      <c r="A4" t="s">
        <v>24</v>
      </c>
      <c r="B4" t="str">
        <f>Code!B9</f>
        <v>MOV R1, #1 ROR 2</v>
      </c>
      <c r="C4" s="2" t="str">
        <f>Code!S9</f>
        <v>C621</v>
      </c>
      <c r="E4" t="s">
        <v>33</v>
      </c>
      <c r="F4" t="s">
        <v>34</v>
      </c>
      <c r="G4" t="s">
        <v>35</v>
      </c>
    </row>
    <row r="5" spans="1:14" x14ac:dyDescent="0.3">
      <c r="A5" t="s">
        <v>25</v>
      </c>
      <c r="B5" t="str">
        <f>Code!B10</f>
        <v>SUB R0, R1</v>
      </c>
      <c r="C5" s="2" t="str">
        <f>Code!S10</f>
        <v>9001</v>
      </c>
      <c r="F5" t="s">
        <v>33</v>
      </c>
      <c r="G5" t="s">
        <v>34</v>
      </c>
      <c r="H5" t="s">
        <v>35</v>
      </c>
    </row>
    <row r="6" spans="1:14" x14ac:dyDescent="0.3">
      <c r="A6" t="s">
        <v>26</v>
      </c>
      <c r="B6" t="str">
        <f>Code!B11</f>
        <v>JLO 0x006</v>
      </c>
      <c r="C6" s="2" t="str">
        <f>Code!S11</f>
        <v>2006</v>
      </c>
      <c r="G6" t="s">
        <v>33</v>
      </c>
      <c r="H6" t="s">
        <v>36</v>
      </c>
      <c r="I6" t="s">
        <v>34</v>
      </c>
      <c r="J6" t="s">
        <v>35</v>
      </c>
    </row>
    <row r="7" spans="1:14" x14ac:dyDescent="0.3">
      <c r="A7" t="s">
        <v>32</v>
      </c>
      <c r="B7" t="str">
        <f>Code!B12</f>
        <v>STP</v>
      </c>
      <c r="C7" s="2" t="str">
        <f>Code!S12</f>
        <v>7000</v>
      </c>
    </row>
    <row r="8" spans="1:14" x14ac:dyDescent="0.3">
      <c r="A8" t="s">
        <v>40</v>
      </c>
      <c r="B8" t="str">
        <f>Code!B13</f>
        <v>empty</v>
      </c>
      <c r="C8" s="2" t="str">
        <f>Code!S13</f>
        <v>0</v>
      </c>
    </row>
    <row r="9" spans="1:14" x14ac:dyDescent="0.3">
      <c r="A9" t="s">
        <v>41</v>
      </c>
      <c r="B9" t="str">
        <f>Code!B14</f>
        <v>MOV R0, #1 ROR 0</v>
      </c>
      <c r="C9" s="2" t="str">
        <f>Code!S14</f>
        <v>C201</v>
      </c>
      <c r="I9" t="s">
        <v>33</v>
      </c>
      <c r="J9" t="s">
        <v>34</v>
      </c>
      <c r="K9" t="s">
        <v>35</v>
      </c>
    </row>
    <row r="10" spans="1:14" x14ac:dyDescent="0.3">
      <c r="A10" t="s">
        <v>58</v>
      </c>
      <c r="B10" t="str">
        <f>Code!B15</f>
        <v>MOV R2, #1 ROR 0</v>
      </c>
      <c r="C10" s="2" t="str">
        <f>Code!S15</f>
        <v>CA01</v>
      </c>
      <c r="J10" t="s">
        <v>33</v>
      </c>
      <c r="K10" t="s">
        <v>34</v>
      </c>
      <c r="L10" t="s">
        <v>35</v>
      </c>
    </row>
    <row r="11" spans="1:14" x14ac:dyDescent="0.3">
      <c r="A11" t="s">
        <v>59</v>
      </c>
      <c r="B11" t="str">
        <f>Code!B16</f>
        <v>MOV R3, #1 ROR 0</v>
      </c>
      <c r="C11" s="2" t="str">
        <f>Code!S16</f>
        <v>CE01</v>
      </c>
      <c r="K11" t="s">
        <v>33</v>
      </c>
      <c r="L11" t="s">
        <v>34</v>
      </c>
      <c r="M11" t="s">
        <v>35</v>
      </c>
    </row>
    <row r="12" spans="1:14" x14ac:dyDescent="0.3">
      <c r="A12" t="s">
        <v>60</v>
      </c>
      <c r="B12" t="str">
        <f>Code!B17</f>
        <v>STP</v>
      </c>
      <c r="C12" s="2" t="str">
        <f>Code!S17</f>
        <v>7000</v>
      </c>
      <c r="L12" t="s">
        <v>33</v>
      </c>
      <c r="M12" t="s">
        <v>34</v>
      </c>
      <c r="N12" t="s">
        <v>35</v>
      </c>
    </row>
    <row r="13" spans="1:14" x14ac:dyDescent="0.3">
      <c r="C13" s="6" t="s">
        <v>48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3"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  <c r="L14">
        <v>8</v>
      </c>
      <c r="M14">
        <v>9</v>
      </c>
      <c r="N14">
        <v>10</v>
      </c>
    </row>
    <row r="15" spans="1:14" x14ac:dyDescent="0.3">
      <c r="C15" t="s">
        <v>49</v>
      </c>
      <c r="D15" t="s">
        <v>50</v>
      </c>
      <c r="E15" t="s">
        <v>64</v>
      </c>
      <c r="F15" t="s">
        <v>65</v>
      </c>
      <c r="G15" t="s">
        <v>51</v>
      </c>
      <c r="H15" t="s">
        <v>55</v>
      </c>
      <c r="I15" t="s">
        <v>55</v>
      </c>
      <c r="J15" t="s">
        <v>64</v>
      </c>
      <c r="K15" t="s">
        <v>66</v>
      </c>
      <c r="L15" t="s">
        <v>67</v>
      </c>
      <c r="M15" t="s">
        <v>52</v>
      </c>
      <c r="N15" t="s">
        <v>52</v>
      </c>
    </row>
    <row r="16" spans="1:14" x14ac:dyDescent="0.3">
      <c r="C16" t="s">
        <v>53</v>
      </c>
      <c r="D16" t="s">
        <v>50</v>
      </c>
      <c r="E16" t="s">
        <v>50</v>
      </c>
      <c r="F16" t="s">
        <v>64</v>
      </c>
      <c r="G16" t="s">
        <v>65</v>
      </c>
      <c r="H16" t="s">
        <v>51</v>
      </c>
      <c r="I16" t="s">
        <v>55</v>
      </c>
      <c r="J16" t="s">
        <v>55</v>
      </c>
      <c r="K16" t="s">
        <v>64</v>
      </c>
      <c r="L16" t="s">
        <v>66</v>
      </c>
      <c r="M16" t="s">
        <v>67</v>
      </c>
      <c r="N16" t="s">
        <v>52</v>
      </c>
    </row>
    <row r="17" spans="3:14" x14ac:dyDescent="0.3">
      <c r="C17" t="s">
        <v>54</v>
      </c>
      <c r="D17" t="s">
        <v>23</v>
      </c>
      <c r="E17" t="s">
        <v>24</v>
      </c>
      <c r="F17" t="s">
        <v>25</v>
      </c>
      <c r="G17" t="s">
        <v>26</v>
      </c>
      <c r="H17" t="s">
        <v>26</v>
      </c>
      <c r="I17" t="s">
        <v>41</v>
      </c>
      <c r="J17" t="s">
        <v>58</v>
      </c>
      <c r="K17" t="s">
        <v>59</v>
      </c>
      <c r="L17" t="s">
        <v>60</v>
      </c>
      <c r="M17" t="s">
        <v>60</v>
      </c>
      <c r="N17" t="s">
        <v>60</v>
      </c>
    </row>
    <row r="18" spans="3:14" x14ac:dyDescent="0.3">
      <c r="C18" t="s">
        <v>56</v>
      </c>
      <c r="D18">
        <v>0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  <c r="K18">
        <v>1</v>
      </c>
    </row>
    <row r="19" spans="3:14" x14ac:dyDescent="0.3">
      <c r="C19" t="s">
        <v>57</v>
      </c>
      <c r="D19">
        <v>0</v>
      </c>
      <c r="E19">
        <v>0</v>
      </c>
      <c r="F19">
        <v>1</v>
      </c>
      <c r="G19">
        <v>1</v>
      </c>
      <c r="H19">
        <v>1</v>
      </c>
      <c r="I19">
        <v>0</v>
      </c>
      <c r="J19">
        <v>1</v>
      </c>
      <c r="K19">
        <v>1</v>
      </c>
    </row>
    <row r="20" spans="3:14" x14ac:dyDescent="0.3">
      <c r="C20" t="s">
        <v>63</v>
      </c>
      <c r="D20" t="s">
        <v>23</v>
      </c>
      <c r="E20" t="s">
        <v>24</v>
      </c>
      <c r="F20" t="s">
        <v>25</v>
      </c>
      <c r="G20" t="s">
        <v>26</v>
      </c>
      <c r="H20" t="s">
        <v>32</v>
      </c>
      <c r="I20" t="s">
        <v>32</v>
      </c>
      <c r="J20" t="s">
        <v>58</v>
      </c>
    </row>
  </sheetData>
  <mergeCells count="5">
    <mergeCell ref="A1:A2"/>
    <mergeCell ref="B1:B2"/>
    <mergeCell ref="C1:C2"/>
    <mergeCell ref="D1:K1"/>
    <mergeCell ref="C13:N1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2021-05-31T09:55:16Z</dcterms:modified>
</cp:coreProperties>
</file>