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E701DDBA-1702-468C-8658-8F80A52DDD1F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5" i="1"/>
  <c r="S98" i="1"/>
  <c r="S97" i="1"/>
  <c r="S96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3" i="1"/>
  <c r="S52" i="1"/>
  <c r="S5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4" i="1"/>
  <c r="S55" i="1"/>
  <c r="S56" i="1"/>
  <c r="S57" i="1"/>
  <c r="S58" i="1"/>
  <c r="S59" i="1"/>
  <c r="S60" i="1"/>
  <c r="S22" i="1"/>
  <c r="S21" i="1"/>
  <c r="S20" i="1"/>
  <c r="S19" i="1" l="1"/>
  <c r="S143" i="1"/>
  <c r="S142" i="1"/>
  <c r="S139" i="1"/>
  <c r="S135" i="1"/>
  <c r="S134" i="1"/>
  <c r="S129" i="1"/>
  <c r="S130" i="1"/>
  <c r="S131" i="1"/>
  <c r="S28" i="1"/>
  <c r="S27" i="1"/>
  <c r="S26" i="1"/>
  <c r="S25" i="1"/>
  <c r="S10" i="1"/>
  <c r="S11" i="1"/>
  <c r="S12" i="1"/>
  <c r="S13" i="1"/>
  <c r="S14" i="1"/>
  <c r="S15" i="1"/>
  <c r="S16" i="1"/>
  <c r="S17" i="1"/>
  <c r="S18" i="1"/>
  <c r="S23" i="1"/>
  <c r="S2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128" i="1"/>
</calcChain>
</file>

<file path=xl/sharedStrings.xml><?xml version="1.0" encoding="utf-8"?>
<sst xmlns="http://schemas.openxmlformats.org/spreadsheetml/2006/main" count="387" uniqueCount="187">
  <si>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</si>
  <si>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</si>
  <si>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</si>
  <si>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</si>
  <si>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</si>
  <si>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</si>
  <si>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</si>
  <si>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</si>
  <si>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</si>
  <si>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</si>
  <si>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</si>
  <si>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</si>
  <si>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</si>
  <si>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</si>
  <si>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</si>
  <si>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</si>
  <si>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</si>
  <si>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</si>
  <si>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</si>
  <si>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</si>
  <si>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</si>
  <si>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</si>
  <si>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</si>
  <si>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</si>
  <si>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</si>
  <si>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</si>
  <si>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</si>
  <si>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</si>
  <si>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</si>
  <si>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</si>
  <si>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</si>
  <si>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</si>
  <si>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</si>
  <si>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</si>
  <si>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</si>
  <si>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</si>
  <si>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</si>
  <si>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</si>
  <si>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</si>
  <si>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</si>
  <si>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</si>
  <si>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</si>
  <si>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</si>
  <si>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</si>
  <si>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</si>
  <si>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</si>
  <si>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</si>
  <si>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</si>
  <si>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</si>
  <si>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</si>
  <si>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</si>
  <si>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</si>
  <si>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</si>
  <si>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</si>
  <si>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</si>
  <si>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</si>
  <si>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</si>
  <si>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</si>
  <si>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</si>
  <si>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</si>
  <si>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</si>
  <si>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</si>
  <si>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</si>
  <si>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</si>
  <si>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</si>
  <si>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</si>
  <si>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</si>
  <si>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</si>
  <si>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</si>
  <si>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</si>
  <si>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</si>
  <si>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</si>
  <si>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</si>
  <si>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</si>
  <si>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</si>
  <si>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</si>
  <si>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</si>
  <si>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</si>
  <si>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</si>
  <si>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</si>
  <si>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</si>
  <si>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</si>
  <si>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</si>
  <si>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</si>
  <si>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</si>
  <si>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</si>
  <si>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</si>
  <si>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</si>
  <si>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</si>
  <si>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</si>
  <si>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</si>
  <si>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</si>
  <si>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</si>
  <si>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</si>
  <si>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</si>
  <si>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</si>
  <si>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</si>
  <si>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</si>
  <si>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</si>
  <si>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</si>
  <si>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</si>
  <si>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</si>
  <si>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</si>
  <si>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</si>
  <si>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</si>
  <si>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</si>
  <si>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</si>
  <si>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</si>
  <si>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</si>
  <si>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</si>
  <si>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</si>
  <si>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</si>
  <si>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</si>
  <si>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</si>
  <si>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</si>
  <si>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</si>
  <si>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</si>
  <si>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</si>
  <si>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</si>
  <si>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</si>
  <si>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</si>
  <si>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</si>
  <si>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</si>
  <si>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</si>
  <si>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</si>
  <si>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</si>
  <si>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</si>
  <si>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</si>
  <si>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</si>
  <si>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</si>
  <si>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</si>
  <si>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</si>
  <si>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</si>
  <si>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</si>
  <si>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</si>
  <si>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</si>
  <si>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MOV R3, #8 ROR 0</t>
  </si>
  <si>
    <t>MOV R3, #4 ROR 0</t>
  </si>
  <si>
    <t>0x030</t>
  </si>
  <si>
    <t>0x032</t>
  </si>
  <si>
    <t>0x031</t>
  </si>
  <si>
    <t>MOV R1, #4 ROR 0</t>
  </si>
  <si>
    <t>LDR R0, [R1], #1</t>
  </si>
  <si>
    <t>LDR R1, [R1]</t>
  </si>
  <si>
    <t>0x033</t>
  </si>
  <si>
    <t>0x034</t>
  </si>
  <si>
    <t>MOV R3, #A ROR 0</t>
  </si>
  <si>
    <t>MOV R1, #8 ROR 0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</si>
  <si>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</si>
  <si>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</si>
  <si>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</si>
  <si>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</si>
  <si>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</si>
  <si>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</si>
  <si>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</si>
  <si>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</si>
  <si>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</si>
  <si>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</si>
  <si>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</si>
  <si>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</si>
  <si>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</si>
  <si>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</si>
  <si>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</si>
  <si>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</si>
  <si>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</si>
  <si>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</si>
  <si>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</si>
  <si>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</si>
  <si>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</si>
  <si>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</si>
  <si>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</si>
  <si>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</si>
  <si>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</si>
  <si>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</si>
  <si>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</si>
  <si>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</si>
  <si>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</si>
  <si>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</si>
  <si>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</si>
  <si>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</si>
  <si>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</si>
  <si>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</si>
  <si>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</si>
  <si>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</si>
  <si>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</si>
  <si>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</si>
  <si>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R3, #C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</si>
</sst>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5"/>
  <sheetViews>
    <sheetView tabSelected="1" zoomScaleNormal="100" workbookViewId="0">
      <pane ySplit="8" topLeftCell="A96" activePane="bottomLeft" state="frozen"/>
      <selection pane="bottomLeft" activeCell="K102" sqref="K102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18" si="0">DEC2HEX(C9*2^15 + D9*2^14 + E9*2^13 + F9*2^12 + G9*2^11 + H9*2^10 + I9*2^9 + J9*2^8 + K9*2^7 + L9*2^6 + M9*2^5 + N9*2^4 + O9 * 2 ^ 3 + P9  * 2^2 + Q9 * 2 + R9)</f>
        <v>347</v>
      </c>
      <c r="T9" t="s">
        <v>85</v>
      </c>
      <c r="U9" s="10"/>
    </row>
    <row r="10" spans="1:25" x14ac:dyDescent="0.3">
      <c r="A10" t="s">
        <v>24</v>
      </c>
      <c r="B10" t="s">
        <v>129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1380</v>
      </c>
      <c r="T10" t="s">
        <v>92</v>
      </c>
    </row>
    <row r="11" spans="1:25" x14ac:dyDescent="0.3">
      <c r="A11" t="s">
        <v>25</v>
      </c>
      <c r="B11" t="s">
        <v>84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747</v>
      </c>
      <c r="T11" t="s">
        <v>86</v>
      </c>
      <c r="U11" s="11"/>
    </row>
    <row r="12" spans="1:25" x14ac:dyDescent="0.3">
      <c r="A12" t="s">
        <v>26</v>
      </c>
      <c r="B12" t="s">
        <v>87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B47</v>
      </c>
      <c r="T12" t="s">
        <v>88</v>
      </c>
    </row>
    <row r="13" spans="1:25" x14ac:dyDescent="0.3">
      <c r="A13" t="s">
        <v>27</v>
      </c>
      <c r="B13" t="s">
        <v>130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1BC0</v>
      </c>
      <c r="T13" t="s">
        <v>92</v>
      </c>
    </row>
    <row r="14" spans="1:25" x14ac:dyDescent="0.3">
      <c r="A14" t="s">
        <v>28</v>
      </c>
      <c r="B14" t="s">
        <v>89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91</v>
      </c>
    </row>
    <row r="15" spans="1:25" x14ac:dyDescent="0.3">
      <c r="A15" t="s">
        <v>29</v>
      </c>
      <c r="B15" s="5" t="s">
        <v>94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1E21</v>
      </c>
      <c r="T15" t="s">
        <v>98</v>
      </c>
    </row>
    <row r="16" spans="1:25" x14ac:dyDescent="0.3">
      <c r="A16" t="s">
        <v>30</v>
      </c>
      <c r="B16" t="s">
        <v>95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96</v>
      </c>
    </row>
    <row r="17" spans="1:20" x14ac:dyDescent="0.3">
      <c r="A17" t="s">
        <v>31</v>
      </c>
      <c r="B17" s="5" t="s">
        <v>130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1BC0</v>
      </c>
      <c r="T17" t="s">
        <v>97</v>
      </c>
    </row>
    <row r="18" spans="1:20" x14ac:dyDescent="0.3">
      <c r="A18" t="s">
        <v>32</v>
      </c>
      <c r="B18" s="5" t="s">
        <v>94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1E21</v>
      </c>
      <c r="T18" t="s">
        <v>98</v>
      </c>
    </row>
    <row r="19" spans="1:20" x14ac:dyDescent="0.3">
      <c r="A19" t="s">
        <v>38</v>
      </c>
      <c r="B19" t="s">
        <v>95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tr">
        <f>DEC2HEX(C19*2^15 + D19*2^14 + E19*2^13 + F19*2^12 + G19*2^11 + H19*2^10 + I19*2^9 + J19*2^8 + K19*2^7 + L19*2^6 + M19*2^5 + N19*2^4 + O19 * 2 ^ 3 + P19  * 2^2 + Q19 * 2 + R19)</f>
        <v>1B00</v>
      </c>
      <c r="T19" t="s">
        <v>96</v>
      </c>
    </row>
    <row r="20" spans="1:20" x14ac:dyDescent="0.3">
      <c r="A20" t="s">
        <v>39</v>
      </c>
      <c r="B20" s="5" t="s">
        <v>130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 t="shared" ref="S20:S21" si="1">DEC2HEX(C20*2^15 + D20*2^14 + E20*2^13 + F20*2^12 + G20*2^11 + H20*2^10 + I20*2^9 + J20*2^8 + K20*2^7 + L20*2^6 + M20*2^5 + N20*2^4 + O20 * 2 ^ 3 + P20  * 2^2 + Q20 * 2 + R20)</f>
        <v>1BC0</v>
      </c>
      <c r="T20" t="s">
        <v>97</v>
      </c>
    </row>
    <row r="21" spans="1:20" x14ac:dyDescent="0.3">
      <c r="A21" t="s">
        <v>40</v>
      </c>
      <c r="B21" s="5" t="s">
        <v>94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1"/>
        <v>1E21</v>
      </c>
      <c r="T21" t="s">
        <v>98</v>
      </c>
    </row>
    <row r="22" spans="1:20" x14ac:dyDescent="0.3">
      <c r="A22" t="s">
        <v>41</v>
      </c>
      <c r="B22" t="s">
        <v>95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 t="str">
        <f t="shared" ref="S22:S28" si="2">DEC2HEX(C22*2^15 + D22*2^14 + E22*2^13 + F22*2^12 + G22*2^11 + H22*2^10 + I22*2^9 + J22*2^8 + K22*2^7 + L22*2^6 + M22*2^5 + N22*2^4 + O22 * 2 ^ 3 + P22  * 2^2 + Q22 * 2 + R22)</f>
        <v>1B00</v>
      </c>
      <c r="T22" t="s">
        <v>96</v>
      </c>
    </row>
    <row r="23" spans="1:20" x14ac:dyDescent="0.3">
      <c r="A23" t="s">
        <v>42</v>
      </c>
      <c r="B23" s="5" t="s">
        <v>93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si="2"/>
        <v>1B80</v>
      </c>
      <c r="T23" t="s">
        <v>132</v>
      </c>
    </row>
    <row r="24" spans="1:20" x14ac:dyDescent="0.3">
      <c r="A24" t="s">
        <v>43</v>
      </c>
      <c r="B24" t="s">
        <v>131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 s="3" t="str">
        <f t="shared" si="2"/>
        <v>1523</v>
      </c>
      <c r="T24" t="s">
        <v>100</v>
      </c>
    </row>
    <row r="25" spans="1:20" x14ac:dyDescent="0.3">
      <c r="A25" t="s">
        <v>33</v>
      </c>
      <c r="B25" t="s">
        <v>99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2"/>
        <v>1300</v>
      </c>
    </row>
    <row r="26" spans="1:20" x14ac:dyDescent="0.3">
      <c r="A26" t="s">
        <v>76</v>
      </c>
      <c r="B26" t="s">
        <v>137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3" t="str">
        <f t="shared" si="2"/>
        <v>CE04</v>
      </c>
    </row>
    <row r="27" spans="1:20" x14ac:dyDescent="0.3">
      <c r="A27" t="s">
        <v>77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2"/>
        <v>147</v>
      </c>
    </row>
    <row r="28" spans="1:20" x14ac:dyDescent="0.3">
      <c r="A28" t="s">
        <v>78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s="3" t="str">
        <f t="shared" si="2"/>
        <v>403</v>
      </c>
    </row>
    <row r="29" spans="1:20" x14ac:dyDescent="0.3">
      <c r="A29" t="s">
        <v>79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ref="S29:S54" si="3">DEC2HEX(C29*2^15 + D29*2^14 + E29*2^13 + F29*2^12 + G29*2^11 + H29*2^10 + I29*2^9 + J29*2^8 + K29*2^7 + L29*2^6 + M29*2^5 + N29*2^4 + O29 * 2 ^ 3 + P29  * 2^2 + Q29 * 2 + R29)</f>
        <v>CE00</v>
      </c>
    </row>
    <row r="30" spans="1:20" x14ac:dyDescent="0.3">
      <c r="A30" t="s">
        <v>80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3" t="str">
        <f t="shared" si="3"/>
        <v>347</v>
      </c>
      <c r="T30" t="s">
        <v>85</v>
      </c>
    </row>
    <row r="31" spans="1:20" x14ac:dyDescent="0.3">
      <c r="A31" t="s">
        <v>81</v>
      </c>
      <c r="B3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 t="str">
        <f t="shared" si="3"/>
        <v>1380</v>
      </c>
      <c r="T31" t="s">
        <v>92</v>
      </c>
    </row>
    <row r="32" spans="1:20" x14ac:dyDescent="0.3">
      <c r="A32" t="s">
        <v>82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 s="3" t="str">
        <f t="shared" si="3"/>
        <v>747</v>
      </c>
      <c r="T32" t="s">
        <v>86</v>
      </c>
    </row>
    <row r="33" spans="1:20" x14ac:dyDescent="0.3">
      <c r="A33" t="s">
        <v>105</v>
      </c>
      <c r="B33" t="s">
        <v>104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 s="3" t="str">
        <f t="shared" si="3"/>
        <v>CE06</v>
      </c>
    </row>
    <row r="34" spans="1:20" x14ac:dyDescent="0.3">
      <c r="A34" t="s">
        <v>106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B47</v>
      </c>
      <c r="T34" t="s">
        <v>133</v>
      </c>
    </row>
    <row r="35" spans="1:20" x14ac:dyDescent="0.3">
      <c r="A35" t="s">
        <v>107</v>
      </c>
      <c r="B35" t="s">
        <v>130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 t="str">
        <f t="shared" si="3"/>
        <v>1BC0</v>
      </c>
      <c r="T35" t="s">
        <v>92</v>
      </c>
    </row>
    <row r="36" spans="1:20" x14ac:dyDescent="0.3">
      <c r="A36" t="s">
        <v>108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s="3" t="str">
        <f t="shared" si="3"/>
        <v>E03</v>
      </c>
      <c r="T36" t="s">
        <v>134</v>
      </c>
    </row>
    <row r="37" spans="1:20" x14ac:dyDescent="0.3">
      <c r="A37" t="s">
        <v>109</v>
      </c>
      <c r="B37" s="5" t="s">
        <v>94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1E21</v>
      </c>
      <c r="T37" t="s">
        <v>98</v>
      </c>
    </row>
    <row r="38" spans="1:20" x14ac:dyDescent="0.3">
      <c r="A38" t="s">
        <v>110</v>
      </c>
      <c r="B38" t="s">
        <v>95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3"/>
        <v>1B00</v>
      </c>
      <c r="T38" t="s">
        <v>96</v>
      </c>
    </row>
    <row r="39" spans="1:20" x14ac:dyDescent="0.3">
      <c r="A39" t="s">
        <v>111</v>
      </c>
      <c r="B39" s="5" t="s">
        <v>130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1BC0</v>
      </c>
      <c r="T39" t="s">
        <v>97</v>
      </c>
    </row>
    <row r="40" spans="1:20" x14ac:dyDescent="0.3">
      <c r="A40" t="s">
        <v>112</v>
      </c>
      <c r="B40" s="5" t="s">
        <v>94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3"/>
        <v>1E21</v>
      </c>
      <c r="T40" t="s">
        <v>98</v>
      </c>
    </row>
    <row r="41" spans="1:20" x14ac:dyDescent="0.3">
      <c r="A41" t="s">
        <v>113</v>
      </c>
      <c r="B41" t="s">
        <v>95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3"/>
        <v>1B00</v>
      </c>
      <c r="T41" t="s">
        <v>96</v>
      </c>
    </row>
    <row r="42" spans="1:20" x14ac:dyDescent="0.3">
      <c r="A42" t="s">
        <v>114</v>
      </c>
      <c r="B42" s="5" t="s">
        <v>130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1BC0</v>
      </c>
      <c r="T42" t="s">
        <v>97</v>
      </c>
    </row>
    <row r="43" spans="1:20" x14ac:dyDescent="0.3">
      <c r="A43" t="s">
        <v>115</v>
      </c>
      <c r="B43" s="5" t="s">
        <v>94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3"/>
        <v>1E21</v>
      </c>
      <c r="T43" t="s">
        <v>98</v>
      </c>
    </row>
    <row r="44" spans="1:20" x14ac:dyDescent="0.3">
      <c r="A44" t="s">
        <v>116</v>
      </c>
      <c r="B44" t="s">
        <v>95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 t="str">
        <f t="shared" si="3"/>
        <v>1B00</v>
      </c>
      <c r="T44" t="s">
        <v>96</v>
      </c>
    </row>
    <row r="45" spans="1:20" x14ac:dyDescent="0.3">
      <c r="A45" t="s">
        <v>117</v>
      </c>
      <c r="B45" s="5" t="s">
        <v>130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1BC0</v>
      </c>
      <c r="T45" t="s">
        <v>97</v>
      </c>
    </row>
    <row r="46" spans="1:20" x14ac:dyDescent="0.3">
      <c r="A46" t="s">
        <v>118</v>
      </c>
      <c r="B46" s="5" t="s">
        <v>94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 s="3" t="str">
        <f t="shared" si="3"/>
        <v>1E21</v>
      </c>
      <c r="T46" t="s">
        <v>98</v>
      </c>
    </row>
    <row r="47" spans="1:20" x14ac:dyDescent="0.3">
      <c r="A47" t="s">
        <v>119</v>
      </c>
      <c r="B47" t="s">
        <v>95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 t="str">
        <f t="shared" si="3"/>
        <v>1B00</v>
      </c>
      <c r="T47" t="s">
        <v>96</v>
      </c>
    </row>
    <row r="48" spans="1:20" x14ac:dyDescent="0.3">
      <c r="A48" t="s">
        <v>120</v>
      </c>
      <c r="B48" s="5" t="s">
        <v>130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1BC0</v>
      </c>
      <c r="T48" t="s">
        <v>97</v>
      </c>
    </row>
    <row r="49" spans="1:37" x14ac:dyDescent="0.3">
      <c r="A49" t="s">
        <v>121</v>
      </c>
      <c r="B49" s="5" t="s">
        <v>94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3"/>
        <v>1E21</v>
      </c>
      <c r="T49" t="s">
        <v>98</v>
      </c>
    </row>
    <row r="50" spans="1:37" x14ac:dyDescent="0.3">
      <c r="A50" t="s">
        <v>122</v>
      </c>
      <c r="B50" t="s">
        <v>95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3"/>
        <v>1B00</v>
      </c>
      <c r="T50" t="s">
        <v>96</v>
      </c>
    </row>
    <row r="51" spans="1:37" x14ac:dyDescent="0.3">
      <c r="A51" t="s">
        <v>123</v>
      </c>
      <c r="B51" t="s">
        <v>141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3" t="str">
        <f>DEC2HEX(C51*2^15 + D51*2^14 + E51*2^13 + F51*2^12 + G51*2^11 + H51*2^10 + I51*2^9 + J51*2^8 + K51*2^7 + L51*2^6 + M51*2^5 + N51*2^4 + O51 * 2 ^ 3 + P51  * 2^2 + Q51 * 2 + R51)</f>
        <v>C604</v>
      </c>
    </row>
    <row r="52" spans="1:37" x14ac:dyDescent="0.3">
      <c r="A52" t="s">
        <v>124</v>
      </c>
      <c r="B52" t="s">
        <v>142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345</v>
      </c>
    </row>
    <row r="53" spans="1:37" x14ac:dyDescent="0.3">
      <c r="A53" t="s">
        <v>125</v>
      </c>
      <c r="B53" t="s">
        <v>143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601</v>
      </c>
    </row>
    <row r="54" spans="1:37" x14ac:dyDescent="0.3">
      <c r="A54" t="s">
        <v>126</v>
      </c>
      <c r="B54" s="5" t="s">
        <v>90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3" t="str">
        <f t="shared" si="3"/>
        <v>13C0</v>
      </c>
      <c r="T54" t="s">
        <v>97</v>
      </c>
    </row>
    <row r="55" spans="1:37" x14ac:dyDescent="0.3">
      <c r="A55" t="s">
        <v>127</v>
      </c>
      <c r="B55" s="5" t="s">
        <v>93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ref="S55:S85" si="4">DEC2HEX(C55*2^15 + D55*2^14 + E55*2^13 + F55*2^12 + G55*2^11 + H55*2^10 + I55*2^9 + J55*2^8 + K55*2^7 + L55*2^6 + M55*2^5 + N55*2^4 + O55 * 2 ^ 3 + P55  * 2^2 + Q55 * 2 + R55)</f>
        <v>1B80</v>
      </c>
    </row>
    <row r="56" spans="1:37" x14ac:dyDescent="0.3">
      <c r="A56" t="s">
        <v>128</v>
      </c>
      <c r="B56" t="s">
        <v>135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 s="3" t="str">
        <f t="shared" si="4"/>
        <v>1423</v>
      </c>
    </row>
    <row r="57" spans="1:37" x14ac:dyDescent="0.3">
      <c r="A57" t="s">
        <v>138</v>
      </c>
      <c r="B57" t="s">
        <v>99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3" t="str">
        <f t="shared" si="4"/>
        <v>1300</v>
      </c>
    </row>
    <row r="58" spans="1:37" x14ac:dyDescent="0.3">
      <c r="A58" t="s">
        <v>140</v>
      </c>
      <c r="B58" t="s">
        <v>136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s="3" t="str">
        <f t="shared" si="4"/>
        <v>CE08</v>
      </c>
    </row>
    <row r="59" spans="1:37" x14ac:dyDescent="0.3">
      <c r="A59" t="s">
        <v>139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 s="3" t="str">
        <f t="shared" si="4"/>
        <v>147</v>
      </c>
    </row>
    <row r="60" spans="1:37" x14ac:dyDescent="0.3">
      <c r="A60" t="s">
        <v>144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s="3" t="str">
        <f t="shared" si="4"/>
        <v>403</v>
      </c>
    </row>
    <row r="61" spans="1:37" x14ac:dyDescent="0.3">
      <c r="A61" t="s">
        <v>145</v>
      </c>
      <c r="B61" t="s">
        <v>103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 t="str">
        <f t="shared" si="4"/>
        <v>CE00</v>
      </c>
      <c r="AK61" s="3"/>
    </row>
    <row r="62" spans="1:37" x14ac:dyDescent="0.3">
      <c r="A62" t="s">
        <v>148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 s="3" t="str">
        <f t="shared" si="4"/>
        <v>347</v>
      </c>
    </row>
    <row r="63" spans="1:37" x14ac:dyDescent="0.3">
      <c r="A63" t="s">
        <v>149</v>
      </c>
      <c r="B63" t="s">
        <v>129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3" t="str">
        <f t="shared" si="4"/>
        <v>1380</v>
      </c>
    </row>
    <row r="64" spans="1:37" x14ac:dyDescent="0.3">
      <c r="A64" t="s">
        <v>150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 s="3" t="str">
        <f t="shared" si="4"/>
        <v>747</v>
      </c>
    </row>
    <row r="65" spans="1:19" x14ac:dyDescent="0.3">
      <c r="A65" t="s">
        <v>151</v>
      </c>
      <c r="B65" t="s">
        <v>146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 s="3" t="str">
        <f t="shared" si="4"/>
        <v>CE0A</v>
      </c>
    </row>
    <row r="66" spans="1:19" x14ac:dyDescent="0.3">
      <c r="A66" t="s">
        <v>152</v>
      </c>
      <c r="B66" t="s">
        <v>87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 s="3" t="str">
        <f t="shared" si="4"/>
        <v>B47</v>
      </c>
    </row>
    <row r="67" spans="1:19" x14ac:dyDescent="0.3">
      <c r="A67" t="s">
        <v>173</v>
      </c>
      <c r="B67" t="s">
        <v>130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4"/>
        <v>1BC0</v>
      </c>
    </row>
    <row r="68" spans="1:19" x14ac:dyDescent="0.3">
      <c r="A68" t="s">
        <v>174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s="3" t="str">
        <f t="shared" si="4"/>
        <v>E03</v>
      </c>
    </row>
    <row r="69" spans="1:19" x14ac:dyDescent="0.3">
      <c r="A69" t="s">
        <v>175</v>
      </c>
      <c r="B69" s="5" t="s">
        <v>94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 s="3" t="str">
        <f t="shared" si="4"/>
        <v>1E21</v>
      </c>
    </row>
    <row r="70" spans="1:19" x14ac:dyDescent="0.3">
      <c r="A70" t="s">
        <v>176</v>
      </c>
      <c r="B70" t="s">
        <v>95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3" t="str">
        <f t="shared" si="4"/>
        <v>1B00</v>
      </c>
    </row>
    <row r="71" spans="1:19" x14ac:dyDescent="0.3">
      <c r="A71" t="s">
        <v>177</v>
      </c>
      <c r="B71" s="5" t="s">
        <v>130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1BC0</v>
      </c>
    </row>
    <row r="72" spans="1:19" x14ac:dyDescent="0.3">
      <c r="A72" t="s">
        <v>178</v>
      </c>
      <c r="B72" s="5" t="s">
        <v>94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 s="3" t="str">
        <f t="shared" si="4"/>
        <v>1E21</v>
      </c>
    </row>
    <row r="73" spans="1:19" x14ac:dyDescent="0.3">
      <c r="A73" t="s">
        <v>153</v>
      </c>
      <c r="B73" t="s">
        <v>95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 t="str">
        <f t="shared" si="4"/>
        <v>1B00</v>
      </c>
    </row>
    <row r="74" spans="1:19" x14ac:dyDescent="0.3">
      <c r="A74" t="s">
        <v>154</v>
      </c>
      <c r="B74" s="5" t="s">
        <v>130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1BC0</v>
      </c>
    </row>
    <row r="75" spans="1:19" x14ac:dyDescent="0.3">
      <c r="A75" t="s">
        <v>155</v>
      </c>
      <c r="B75" s="5" t="s">
        <v>94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4"/>
        <v>1E21</v>
      </c>
    </row>
    <row r="76" spans="1:19" x14ac:dyDescent="0.3">
      <c r="A76" t="s">
        <v>156</v>
      </c>
      <c r="B76" t="s">
        <v>95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4"/>
        <v>1B00</v>
      </c>
    </row>
    <row r="77" spans="1:19" x14ac:dyDescent="0.3">
      <c r="A77" t="s">
        <v>157</v>
      </c>
      <c r="B77" s="5" t="s">
        <v>130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1BC0</v>
      </c>
    </row>
    <row r="78" spans="1:19" x14ac:dyDescent="0.3">
      <c r="A78" t="s">
        <v>158</v>
      </c>
      <c r="B78" s="5" t="s">
        <v>94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 s="3" t="str">
        <f t="shared" si="4"/>
        <v>1E21</v>
      </c>
    </row>
    <row r="79" spans="1:19" x14ac:dyDescent="0.3">
      <c r="A79" t="s">
        <v>159</v>
      </c>
      <c r="B79" t="s">
        <v>95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4"/>
        <v>1B00</v>
      </c>
    </row>
    <row r="80" spans="1:19" x14ac:dyDescent="0.3">
      <c r="A80" t="s">
        <v>160</v>
      </c>
      <c r="B80" s="5" t="s">
        <v>130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1BC0</v>
      </c>
    </row>
    <row r="81" spans="1:19" x14ac:dyDescent="0.3">
      <c r="A81" t="s">
        <v>161</v>
      </c>
      <c r="B81" s="5" t="s">
        <v>94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 s="3" t="str">
        <f t="shared" si="4"/>
        <v>1E21</v>
      </c>
    </row>
    <row r="82" spans="1:19" x14ac:dyDescent="0.3">
      <c r="A82" t="s">
        <v>162</v>
      </c>
      <c r="B82" t="s">
        <v>95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3" t="str">
        <f t="shared" si="4"/>
        <v>1B00</v>
      </c>
    </row>
    <row r="83" spans="1:19" x14ac:dyDescent="0.3">
      <c r="A83" t="s">
        <v>179</v>
      </c>
      <c r="B83" s="5" t="s">
        <v>130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1BC0</v>
      </c>
    </row>
    <row r="84" spans="1:19" x14ac:dyDescent="0.3">
      <c r="A84" t="s">
        <v>180</v>
      </c>
      <c r="B84" s="5" t="s">
        <v>94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4"/>
        <v>1E21</v>
      </c>
    </row>
    <row r="85" spans="1:19" x14ac:dyDescent="0.3">
      <c r="A85" t="s">
        <v>181</v>
      </c>
      <c r="B85" t="s">
        <v>95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3" t="str">
        <f t="shared" si="4"/>
        <v>1B00</v>
      </c>
    </row>
    <row r="86" spans="1:19" x14ac:dyDescent="0.3">
      <c r="A86" t="s">
        <v>182</v>
      </c>
      <c r="B86" s="5" t="s">
        <v>130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ref="S86:S88" si="5">DEC2HEX(C86*2^15 + D86*2^14 + E86*2^13 + F86*2^12 + G86*2^11 + H86*2^10 + I86*2^9 + J86*2^8 + K86*2^7 + L86*2^6 + M86*2^5 + N86*2^4 + O86 * 2 ^ 3 + P86  * 2^2 + Q86 * 2 + R86)</f>
        <v>1BC0</v>
      </c>
    </row>
    <row r="87" spans="1:19" x14ac:dyDescent="0.3">
      <c r="A87" t="s">
        <v>183</v>
      </c>
      <c r="B87" s="5" t="s">
        <v>94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 s="3" t="str">
        <f t="shared" si="5"/>
        <v>1E21</v>
      </c>
    </row>
    <row r="88" spans="1:19" x14ac:dyDescent="0.3">
      <c r="A88" t="s">
        <v>184</v>
      </c>
      <c r="B88" t="s">
        <v>95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5"/>
        <v>1B00</v>
      </c>
    </row>
    <row r="89" spans="1:19" x14ac:dyDescent="0.3">
      <c r="A89" t="s">
        <v>163</v>
      </c>
      <c r="B89" t="s">
        <v>147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 s="3" t="str">
        <f>DEC2HEX(C89*2^15 + D89*2^14 + E89*2^13 + F89*2^12 + G89*2^11 + H89*2^10 + I89*2^9 + J89*2^8 + K89*2^7 + L89*2^6 + M89*2^5 + N89*2^4 + O89 * 2 ^ 3 + P89  * 2^2 + Q89 * 2 + R89)</f>
        <v>C608</v>
      </c>
    </row>
    <row r="90" spans="1:19" x14ac:dyDescent="0.3">
      <c r="A90" t="s">
        <v>164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345</v>
      </c>
    </row>
    <row r="91" spans="1:19" x14ac:dyDescent="0.3">
      <c r="A91" t="s">
        <v>165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601</v>
      </c>
    </row>
    <row r="92" spans="1:19" x14ac:dyDescent="0.3">
      <c r="A92" t="s">
        <v>166</v>
      </c>
      <c r="B92" s="5" t="s">
        <v>90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3" t="str">
        <f t="shared" ref="S92:S95" si="6">DEC2HEX(C92*2^15 + D92*2^14 + E92*2^13 + F92*2^12 + G92*2^11 + H92*2^10 + I92*2^9 + J92*2^8 + K92*2^7 + L92*2^6 + M92*2^5 + N92*2^4 + O92 * 2 ^ 3 + P92  * 2^2 + Q92 * 2 + R92)</f>
        <v>13C0</v>
      </c>
    </row>
    <row r="93" spans="1:19" x14ac:dyDescent="0.3">
      <c r="A93" t="s">
        <v>167</v>
      </c>
      <c r="B93" s="5" t="s">
        <v>93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si="6"/>
        <v>1B80</v>
      </c>
    </row>
    <row r="94" spans="1:19" x14ac:dyDescent="0.3">
      <c r="A94" t="s">
        <v>168</v>
      </c>
      <c r="B94" t="s">
        <v>131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 s="3" t="str">
        <f t="shared" si="6"/>
        <v>1523</v>
      </c>
    </row>
    <row r="95" spans="1:19" x14ac:dyDescent="0.3">
      <c r="A95" t="s">
        <v>169</v>
      </c>
      <c r="B95" t="s">
        <v>95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3" t="str">
        <f t="shared" si="6"/>
        <v>1300</v>
      </c>
    </row>
    <row r="96" spans="1:19" x14ac:dyDescent="0.3">
      <c r="A96" t="s">
        <v>170</v>
      </c>
      <c r="B96" t="s">
        <v>186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 s="3" t="str">
        <f>DEC2HEX(C96*2^15 + D96*2^14 + E96*2^13 + F96*2^12 + G96*2^11 + H96*2^10 + I96*2^9 + J96*2^8 + K96*2^7 + L96*2^6 + M96*2^5 + N96*2^4 + O96 * 2 ^ 3 + P96  * 2^2 + Q96 * 2 + R96)</f>
        <v>CE0C</v>
      </c>
    </row>
    <row r="97" spans="1:19" x14ac:dyDescent="0.3">
      <c r="A97" t="s">
        <v>171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147</v>
      </c>
    </row>
    <row r="98" spans="1:19" x14ac:dyDescent="0.3">
      <c r="A98" t="s">
        <v>172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403</v>
      </c>
    </row>
    <row r="99" spans="1:19" x14ac:dyDescent="0.3">
      <c r="A99" t="s">
        <v>185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>DEC2HEX(C99*2^15 + D99*2^14 + E99*2^13 + F99*2^12 + G99*2^11 + H99*2^10 + I99*2^9 + J99*2^8 + K99*2^7 + L99*2^6 + M99*2^5 + N99*2^4 + O99 * 2 ^ 3 + P99  * 2^2 + Q99 * 2 + R99)</f>
        <v>7000</v>
      </c>
    </row>
    <row r="100" spans="1:19" x14ac:dyDescent="0.3">
      <c r="S100" s="3"/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S127" s="3"/>
    </row>
    <row r="128" spans="1:19" ht="28.8" x14ac:dyDescent="0.3">
      <c r="A128" t="s">
        <v>23</v>
      </c>
      <c r="B128" s="14" t="s">
        <v>60</v>
      </c>
      <c r="C128" s="6">
        <v>0</v>
      </c>
      <c r="D128" s="7">
        <v>0</v>
      </c>
      <c r="E128" s="7">
        <v>0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0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3" t="str">
        <f>DEC2HEX(C128*2^15 + D128*2^14 + E128*2^13 + F128*2^12 + G128*2^11 + H128*2^10 + I128*2^9 + J128*2^8 + K128*2^7 + L128*2^6 + M128*2^5 + N128*2^4 + O128 * 2 ^ 3 + P128  * 2^2 + Q128 * 2 + R128)</f>
        <v>FDB</v>
      </c>
    </row>
    <row r="129" spans="1:20" ht="28.8" x14ac:dyDescent="0.3">
      <c r="A129" t="s">
        <v>24</v>
      </c>
      <c r="B129" s="14" t="s">
        <v>61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 s="3" t="str">
        <f t="shared" ref="S129:S131" si="7">DEC2HEX(C129*2^15 + D129*2^14 + E129*2^13 + F129*2^12 + G129*2^11 + H129*2^10 + I129*2^9 + J129*2^8 + K129*2^7 + L129*2^6 + M129*2^5 + N129*2^4 + O129 * 2 ^ 3 + P129  * 2^2 + Q129 * 2 + R129)</f>
        <v>3FC9</v>
      </c>
    </row>
    <row r="130" spans="1:20" ht="28.8" x14ac:dyDescent="0.3">
      <c r="A130" t="s">
        <v>25</v>
      </c>
      <c r="B130" s="14" t="s">
        <v>62</v>
      </c>
      <c r="C130" s="7">
        <v>1</v>
      </c>
      <c r="D130" s="7">
        <v>0</v>
      </c>
      <c r="E130" s="7">
        <v>1</v>
      </c>
      <c r="F130" s="7">
        <v>0</v>
      </c>
      <c r="G130" s="7">
        <v>1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3" t="str">
        <f t="shared" si="7"/>
        <v>AAAB</v>
      </c>
    </row>
    <row r="131" spans="1:20" ht="28.8" x14ac:dyDescent="0.3">
      <c r="A131" t="s">
        <v>26</v>
      </c>
      <c r="B131" s="14" t="s">
        <v>63</v>
      </c>
      <c r="C131" s="7">
        <v>0</v>
      </c>
      <c r="D131" s="7">
        <v>0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3" t="str">
        <f t="shared" si="7"/>
        <v>3E2A</v>
      </c>
    </row>
    <row r="132" spans="1:20" x14ac:dyDescent="0.3">
      <c r="A132" t="s">
        <v>27</v>
      </c>
      <c r="B132" s="14" t="s">
        <v>64</v>
      </c>
    </row>
    <row r="133" spans="1:20" x14ac:dyDescent="0.3">
      <c r="A133" t="s">
        <v>28</v>
      </c>
      <c r="B133" s="14" t="s">
        <v>65</v>
      </c>
    </row>
    <row r="134" spans="1:20" ht="28.8" x14ac:dyDescent="0.3">
      <c r="A134" t="s">
        <v>29</v>
      </c>
      <c r="B134" s="14" t="s">
        <v>66</v>
      </c>
      <c r="C134" s="7">
        <v>1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3" t="str">
        <f t="shared" ref="S134:S135" si="8">DEC2HEX(C134*2^15 + D134*2^14 + E134*2^13 + F134*2^12 + G134*2^11 + H134*2^10 + I134*2^9 + J134*2^8 + K134*2^7 + L134*2^6 + M134*2^5 + N134*2^4 + O134 * 2 ^ 3 + P134  * 2^2 + Q134 * 2 + R134)</f>
        <v>8889</v>
      </c>
    </row>
    <row r="135" spans="1:20" ht="28.8" x14ac:dyDescent="0.3">
      <c r="A135" t="s">
        <v>30</v>
      </c>
      <c r="B135" s="14" t="s">
        <v>67</v>
      </c>
      <c r="C135" s="7">
        <v>0</v>
      </c>
      <c r="D135" s="7">
        <v>0</v>
      </c>
      <c r="E135" s="7">
        <v>1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3" t="str">
        <f t="shared" si="8"/>
        <v>3C08</v>
      </c>
    </row>
    <row r="136" spans="1:20" ht="28.8" x14ac:dyDescent="0.3">
      <c r="A136" t="s">
        <v>31</v>
      </c>
      <c r="B136" s="14" t="s">
        <v>68</v>
      </c>
    </row>
    <row r="137" spans="1:20" ht="28.8" x14ac:dyDescent="0.3">
      <c r="A137" t="s">
        <v>32</v>
      </c>
      <c r="B137" s="14" t="s">
        <v>69</v>
      </c>
    </row>
    <row r="138" spans="1:20" ht="28.8" x14ac:dyDescent="0.3">
      <c r="A138" t="s">
        <v>38</v>
      </c>
      <c r="B138" s="14" t="s">
        <v>70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3">
        <v>1400</v>
      </c>
      <c r="T138" t="s">
        <v>47</v>
      </c>
    </row>
    <row r="139" spans="1:20" ht="28.8" x14ac:dyDescent="0.3">
      <c r="A139" t="s">
        <v>39</v>
      </c>
      <c r="B139" s="14" t="s">
        <v>71</v>
      </c>
      <c r="C139" s="7">
        <v>0</v>
      </c>
      <c r="D139" s="7">
        <v>0</v>
      </c>
      <c r="E139" s="7">
        <v>1</v>
      </c>
      <c r="F139" s="7">
        <v>1</v>
      </c>
      <c r="G139" s="7">
        <v>1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3" t="str">
        <f t="shared" ref="S139" si="9">DEC2HEX(C139*2^15 + D139*2^14 + E139*2^13 + F139*2^12 + G139*2^11 + H139*2^10 + I139*2^9 + J139*2^8 + K139*2^7 + L139*2^6 + M139*2^5 + N139*2^4 + O139 * 2 ^ 3 + P139  * 2^2 + Q139 * 2 + R139)</f>
        <v>3950</v>
      </c>
      <c r="T139" t="s">
        <v>46</v>
      </c>
    </row>
    <row r="140" spans="1:20" ht="28.8" x14ac:dyDescent="0.3">
      <c r="A140" t="s">
        <v>40</v>
      </c>
      <c r="B140" s="14" t="s">
        <v>68</v>
      </c>
    </row>
    <row r="141" spans="1:20" ht="28.8" x14ac:dyDescent="0.3">
      <c r="A141" t="s">
        <v>41</v>
      </c>
      <c r="B141" s="14" t="s">
        <v>69</v>
      </c>
    </row>
    <row r="142" spans="1:20" ht="28.8" x14ac:dyDescent="0.3">
      <c r="A142" t="s">
        <v>42</v>
      </c>
      <c r="B142" s="14" t="s">
        <v>72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 s="3" t="str">
        <f t="shared" ref="S142:S143" si="10">DEC2HEX(C142*2^15 + D142*2^14 + E142*2^13 + F142*2^12 + G142*2^11 + H142*2^10 + I142*2^9 + J142*2^8 + K142*2^7 + L142*2^6 + M142*2^5 + N142*2^4 + O142 * 2 ^ 3 + P142  * 2^2 + Q142 * 2 + R142)</f>
        <v>EF15</v>
      </c>
    </row>
    <row r="143" spans="1:20" ht="28.8" x14ac:dyDescent="0.3">
      <c r="A143" t="s">
        <v>43</v>
      </c>
      <c r="B143" s="14" t="s">
        <v>73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 s="3" t="str">
        <f t="shared" si="10"/>
        <v>3638</v>
      </c>
    </row>
    <row r="144" spans="1:20" ht="43.2" x14ac:dyDescent="0.3">
      <c r="A144" t="s">
        <v>33</v>
      </c>
      <c r="B144" s="14" t="s">
        <v>74</v>
      </c>
    </row>
    <row r="145" spans="1:2" ht="43.2" x14ac:dyDescent="0.3">
      <c r="A145" t="s">
        <v>82</v>
      </c>
      <c r="B145" s="14" t="s">
        <v>75</v>
      </c>
    </row>
  </sheetData>
  <mergeCells count="25"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N7:P7"/>
    <mergeCell ref="Q7:R7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Code!B15</f>
        <v>FMUL R3, R1</v>
      </c>
      <c r="C6" t="str">
        <f>Code!S15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Code!S17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Code!B18</f>
        <v>FMUL R3, R1</v>
      </c>
      <c r="C8" t="str">
        <f>Code!S18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</f>
        <v>FSUB R1, R3</v>
      </c>
      <c r="C9" t="str">
        <f>Code!S24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Code!S53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Code!B127</f>
        <v>0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Code!S127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Code!B53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2021-06-07T20:05:27Z</dcterms:modified>
</cp:coreProperties>
</file>