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cla\Projects\cpu\programs\"/>
    </mc:Choice>
  </mc:AlternateContent>
  <xr:revisionPtr revIDLastSave="0" documentId="13_ncr:1_{FE47EA97-DF5D-4252-AA94-8406D8812335}" xr6:coauthVersionLast="47" xr6:coauthVersionMax="47" xr10:uidLastSave="{00000000-0000-0000-0000-000000000000}"/>
  <bookViews>
    <workbookView xWindow="28680" yWindow="-120" windowWidth="29040" windowHeight="15840" activeTab="1" xr2:uid="{E410B2C1-F054-41C4-A96D-F1120FBD95E0}"/>
  </bookViews>
  <sheets>
    <sheet name="Code" sheetId="1" r:id="rId1"/>
    <sheet name="Pipelin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2" l="1"/>
  <c r="C15" i="2"/>
  <c r="C16" i="2"/>
  <c r="C17" i="2"/>
  <c r="C13" i="2"/>
  <c r="B14" i="2"/>
  <c r="B15" i="2"/>
  <c r="B16" i="2"/>
  <c r="B17" i="2"/>
  <c r="B13" i="2"/>
  <c r="W3" i="2"/>
  <c r="X3" i="2"/>
  <c r="Y4" i="2"/>
  <c r="Z4" i="2"/>
  <c r="C4" i="2"/>
  <c r="V4" i="2" s="1"/>
  <c r="C7" i="2"/>
  <c r="Z3" i="2" s="1"/>
  <c r="B4" i="2"/>
  <c r="B5" i="2"/>
  <c r="B6" i="2"/>
  <c r="B7" i="2"/>
  <c r="B3" i="2"/>
  <c r="C3" i="2"/>
  <c r="U4" i="2" s="1"/>
  <c r="S9" i="1"/>
  <c r="S10" i="1"/>
  <c r="C5" i="2" s="1"/>
  <c r="X4" i="2" s="1"/>
  <c r="S11" i="1"/>
  <c r="C6" i="2" s="1"/>
  <c r="S12" i="1"/>
  <c r="S8" i="1"/>
  <c r="Y3" i="2" l="1"/>
  <c r="V3" i="2"/>
  <c r="W4" i="2"/>
  <c r="U3" i="2"/>
  <c r="T3" i="2"/>
</calcChain>
</file>

<file path=xl/sharedStrings.xml><?xml version="1.0" encoding="utf-8"?>
<sst xmlns="http://schemas.openxmlformats.org/spreadsheetml/2006/main" count="159" uniqueCount="80">
  <si>
    <t>Hex</t>
  </si>
  <si>
    <t>Immediate</t>
  </si>
  <si>
    <t>op</t>
  </si>
  <si>
    <t>Rd</t>
  </si>
  <si>
    <t>C=1</t>
  </si>
  <si>
    <t>S</t>
  </si>
  <si>
    <t>Rot</t>
  </si>
  <si>
    <t>K</t>
  </si>
  <si>
    <t>Register</t>
  </si>
  <si>
    <t>C=0</t>
  </si>
  <si>
    <t>B</t>
  </si>
  <si>
    <t>Shift</t>
  </si>
  <si>
    <t>Rm</t>
  </si>
  <si>
    <t>LoadStore</t>
  </si>
  <si>
    <t>L</t>
  </si>
  <si>
    <t>W</t>
  </si>
  <si>
    <t>P</t>
  </si>
  <si>
    <t>U</t>
  </si>
  <si>
    <t>N</t>
  </si>
  <si>
    <t>Data</t>
  </si>
  <si>
    <t>sign</t>
  </si>
  <si>
    <t>exp</t>
  </si>
  <si>
    <t>mantissa</t>
  </si>
  <si>
    <t>0x000</t>
  </si>
  <si>
    <t>0x001</t>
  </si>
  <si>
    <t>0x002</t>
  </si>
  <si>
    <t>0x003</t>
  </si>
  <si>
    <t>FPU operation</t>
  </si>
  <si>
    <t>opcode</t>
  </si>
  <si>
    <t>Operation</t>
  </si>
  <si>
    <t>Not used</t>
  </si>
  <si>
    <t>STP</t>
  </si>
  <si>
    <t>0x004</t>
  </si>
  <si>
    <t>LOAD R1, [R0, #1]!</t>
  </si>
  <si>
    <t>F</t>
  </si>
  <si>
    <t>E1</t>
  </si>
  <si>
    <t>E2</t>
  </si>
  <si>
    <t>ST</t>
  </si>
  <si>
    <t>MOV R2, #0 ROR 0</t>
  </si>
  <si>
    <t>Address</t>
  </si>
  <si>
    <t>Instruction</t>
  </si>
  <si>
    <t>Code</t>
  </si>
  <si>
    <t>IR1</t>
  </si>
  <si>
    <t>0x0000</t>
  </si>
  <si>
    <t>IR2</t>
  </si>
  <si>
    <t>PCNEXT</t>
  </si>
  <si>
    <t>0x006</t>
  </si>
  <si>
    <t>0x007</t>
  </si>
  <si>
    <t>0x008</t>
  </si>
  <si>
    <t>IR1_VALID</t>
  </si>
  <si>
    <t>IR2_VALID</t>
  </si>
  <si>
    <t>LOAD R3, [R0, #1]</t>
  </si>
  <si>
    <t>LOAD R2, [R0, #1]</t>
  </si>
  <si>
    <t>Clock cycle - CPU 0</t>
  </si>
  <si>
    <t>Desired waveform diagram - not up to date</t>
  </si>
  <si>
    <t>Clock cycle - CPU 1</t>
  </si>
  <si>
    <t>HALT 1</t>
  </si>
  <si>
    <t>HALT 0</t>
  </si>
  <si>
    <t>HLT</t>
  </si>
  <si>
    <t>RR0</t>
  </si>
  <si>
    <t>RR1</t>
  </si>
  <si>
    <t>V0</t>
  </si>
  <si>
    <t>V1</t>
  </si>
  <si>
    <t>R0!1</t>
  </si>
  <si>
    <t>R0!0</t>
  </si>
  <si>
    <t>0x01</t>
  </si>
  <si>
    <t>0x02</t>
  </si>
  <si>
    <t>0x03</t>
  </si>
  <si>
    <t>R1!0</t>
  </si>
  <si>
    <t>0x020</t>
  </si>
  <si>
    <t>IR1!0</t>
  </si>
  <si>
    <t>IR1!1</t>
  </si>
  <si>
    <t>IR2!0</t>
  </si>
  <si>
    <t>IR2!1</t>
  </si>
  <si>
    <t>C200</t>
  </si>
  <si>
    <t>7C4</t>
  </si>
  <si>
    <t>b44</t>
  </si>
  <si>
    <t>F44</t>
  </si>
  <si>
    <t>IR1_VALID!0</t>
  </si>
  <si>
    <t>IR2_VALID!0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</si>
</sst>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7FB6-AC76-4C3E-BEFA-6AB3607784FD}">
  <dimension ref="A1:S29"/>
  <sheetViews>
    <sheetView topLeftCell="B1" zoomScale="115" zoomScaleNormal="115" workbookViewId="0">
      <selection activeCell="E16" sqref="E16"/>
    </sheetView>
  </sheetViews>
  <sheetFormatPr defaultRowHeight="14.4" x14ac:dyDescent="0.3"/>
  <cols>
    <col min="2" max="2" width="22.77734375" customWidth="1"/>
  </cols>
  <sheetData>
    <row r="1" spans="1:19" x14ac:dyDescent="0.3">
      <c r="C1">
        <v>15</v>
      </c>
      <c r="D1">
        <v>14</v>
      </c>
      <c r="E1">
        <v>13</v>
      </c>
      <c r="F1">
        <v>12</v>
      </c>
      <c r="G1">
        <v>11</v>
      </c>
      <c r="H1">
        <v>10</v>
      </c>
      <c r="I1">
        <v>9</v>
      </c>
      <c r="J1">
        <v>8</v>
      </c>
      <c r="K1">
        <v>7</v>
      </c>
      <c r="L1">
        <v>6</v>
      </c>
      <c r="M1">
        <v>5</v>
      </c>
      <c r="N1">
        <v>4</v>
      </c>
      <c r="O1">
        <v>3</v>
      </c>
      <c r="P1">
        <v>2</v>
      </c>
      <c r="Q1">
        <v>1</v>
      </c>
      <c r="R1">
        <v>0</v>
      </c>
    </row>
    <row r="2" spans="1:19" x14ac:dyDescent="0.3">
      <c r="B2" t="s">
        <v>1</v>
      </c>
      <c r="C2" s="1">
        <v>1</v>
      </c>
      <c r="D2" s="7" t="s">
        <v>2</v>
      </c>
      <c r="E2" s="7"/>
      <c r="F2" s="7"/>
      <c r="G2" s="7" t="s">
        <v>3</v>
      </c>
      <c r="H2" s="7"/>
      <c r="I2" s="1" t="s">
        <v>4</v>
      </c>
      <c r="J2" s="1" t="s">
        <v>5</v>
      </c>
      <c r="K2" s="7" t="s">
        <v>6</v>
      </c>
      <c r="L2" s="7"/>
      <c r="M2" s="7"/>
      <c r="N2" s="7" t="s">
        <v>7</v>
      </c>
      <c r="O2" s="7"/>
      <c r="P2" s="7"/>
      <c r="Q2" s="7"/>
      <c r="R2" s="7"/>
    </row>
    <row r="3" spans="1:19" x14ac:dyDescent="0.3">
      <c r="B3" t="s">
        <v>8</v>
      </c>
      <c r="C3" s="1">
        <v>1</v>
      </c>
      <c r="D3" s="7" t="s">
        <v>2</v>
      </c>
      <c r="E3" s="7"/>
      <c r="F3" s="7"/>
      <c r="G3" s="7" t="s">
        <v>3</v>
      </c>
      <c r="H3" s="7"/>
      <c r="I3" s="1" t="s">
        <v>9</v>
      </c>
      <c r="J3" s="1" t="s">
        <v>5</v>
      </c>
      <c r="K3" s="7" t="s">
        <v>10</v>
      </c>
      <c r="L3" s="7"/>
      <c r="M3" s="7"/>
      <c r="N3" s="7"/>
      <c r="O3" s="7" t="s">
        <v>11</v>
      </c>
      <c r="P3" s="7"/>
      <c r="Q3" s="7" t="s">
        <v>12</v>
      </c>
      <c r="R3" s="7"/>
    </row>
    <row r="4" spans="1:19" x14ac:dyDescent="0.3">
      <c r="B4" t="s">
        <v>13</v>
      </c>
      <c r="C4" s="1">
        <v>0</v>
      </c>
      <c r="D4" s="1">
        <v>0</v>
      </c>
      <c r="E4" s="1">
        <v>0</v>
      </c>
      <c r="F4" s="1">
        <v>0</v>
      </c>
      <c r="G4" s="7" t="s">
        <v>3</v>
      </c>
      <c r="H4" s="7"/>
      <c r="I4" s="1" t="s">
        <v>14</v>
      </c>
      <c r="J4" s="1" t="s">
        <v>15</v>
      </c>
      <c r="K4" s="1" t="s">
        <v>16</v>
      </c>
      <c r="L4" s="1" t="s">
        <v>17</v>
      </c>
      <c r="M4" s="7" t="s">
        <v>18</v>
      </c>
      <c r="N4" s="7"/>
      <c r="O4" s="7"/>
      <c r="P4" s="7"/>
      <c r="Q4" s="7" t="s">
        <v>12</v>
      </c>
      <c r="R4" s="7"/>
    </row>
    <row r="5" spans="1:19" x14ac:dyDescent="0.3">
      <c r="B5" t="s">
        <v>19</v>
      </c>
      <c r="C5" s="3" t="s">
        <v>20</v>
      </c>
      <c r="D5" s="7" t="s">
        <v>21</v>
      </c>
      <c r="E5" s="7"/>
      <c r="F5" s="7"/>
      <c r="G5" s="7"/>
      <c r="H5" s="7"/>
      <c r="I5" s="7" t="s">
        <v>22</v>
      </c>
      <c r="J5" s="7"/>
      <c r="K5" s="7"/>
      <c r="L5" s="7"/>
      <c r="M5" s="7"/>
      <c r="N5" s="7"/>
      <c r="O5" s="7"/>
      <c r="P5" s="7"/>
      <c r="Q5" s="7"/>
      <c r="R5" s="7"/>
    </row>
    <row r="6" spans="1:19" x14ac:dyDescent="0.3">
      <c r="B6" t="s">
        <v>27</v>
      </c>
      <c r="C6" s="7" t="s">
        <v>28</v>
      </c>
      <c r="D6" s="7"/>
      <c r="E6" s="7"/>
      <c r="F6" s="7"/>
      <c r="G6" s="7" t="s">
        <v>3</v>
      </c>
      <c r="H6" s="7"/>
      <c r="I6" s="7" t="s">
        <v>29</v>
      </c>
      <c r="J6" s="7"/>
      <c r="K6" s="7" t="s">
        <v>30</v>
      </c>
      <c r="L6" s="7"/>
      <c r="M6" s="7"/>
      <c r="N6" s="7"/>
      <c r="O6" s="7"/>
      <c r="P6" s="7"/>
      <c r="Q6" s="7" t="s">
        <v>12</v>
      </c>
      <c r="R6" s="7"/>
    </row>
    <row r="7" spans="1:19" x14ac:dyDescent="0.3"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3" t="s">
        <v>0</v>
      </c>
    </row>
    <row r="8" spans="1:19" x14ac:dyDescent="0.3">
      <c r="A8" t="s">
        <v>23</v>
      </c>
      <c r="B8" t="s">
        <v>38</v>
      </c>
      <c r="C8" s="2">
        <v>1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 t="str">
        <f>DEC2HEX(C8*2^15 + D8*2^14 + E8*2^13 + F8*2^12 + G8*2^11 + H8*2^10 + I8*2^9 + J8*2^8 + K8*2^7 + L8*2^6 + M8*2^5 + N8*2^4 + O8 * 2 ^ 3 + P8  * 2^2 + Q8 * 2 + R8)</f>
        <v>C200</v>
      </c>
    </row>
    <row r="9" spans="1:19" x14ac:dyDescent="0.3">
      <c r="A9" t="s">
        <v>24</v>
      </c>
      <c r="B9" s="5" t="s">
        <v>33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s="2" t="str">
        <f t="shared" ref="S9:S12" si="0">DEC2HEX(C9*2^15 + D9*2^14 + E9*2^13 + F9*2^12 + G9*2^11 + H9*2^10 + I9*2^9 + J9*2^8 + K9*2^7 + L9*2^6 + M9*2^5 + N9*2^4 + O9 * 2 ^ 3 + P9  * 2^2 + Q9 * 2 + R9)</f>
        <v>7C4</v>
      </c>
    </row>
    <row r="10" spans="1:19" x14ac:dyDescent="0.3">
      <c r="A10" t="s">
        <v>25</v>
      </c>
      <c r="B10" s="5" t="s">
        <v>51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1</v>
      </c>
      <c r="I10" s="2">
        <v>1</v>
      </c>
      <c r="J10" s="2">
        <v>1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>
        <v>1</v>
      </c>
      <c r="Q10" s="2">
        <v>0</v>
      </c>
      <c r="R10" s="2">
        <v>0</v>
      </c>
      <c r="S10" s="2" t="str">
        <f t="shared" si="0"/>
        <v>F44</v>
      </c>
    </row>
    <row r="11" spans="1:19" x14ac:dyDescent="0.3">
      <c r="A11" t="s">
        <v>26</v>
      </c>
      <c r="B11" s="5" t="s">
        <v>52</v>
      </c>
      <c r="C11" s="2">
        <v>0</v>
      </c>
      <c r="D11" s="2">
        <v>0</v>
      </c>
      <c r="E11" s="2">
        <v>0</v>
      </c>
      <c r="F11" s="2">
        <v>0</v>
      </c>
      <c r="G11" s="2">
        <v>1</v>
      </c>
      <c r="H11" s="2">
        <v>0</v>
      </c>
      <c r="I11" s="2">
        <v>1</v>
      </c>
      <c r="J11" s="2">
        <v>1</v>
      </c>
      <c r="K11" s="2">
        <v>0</v>
      </c>
      <c r="L11" s="2">
        <v>1</v>
      </c>
      <c r="M11" s="2">
        <v>0</v>
      </c>
      <c r="N11" s="2">
        <v>0</v>
      </c>
      <c r="O11" s="2">
        <v>0</v>
      </c>
      <c r="P11" s="2">
        <v>1</v>
      </c>
      <c r="Q11" s="2">
        <v>0</v>
      </c>
      <c r="R11" s="2">
        <v>0</v>
      </c>
      <c r="S11" s="2" t="str">
        <f t="shared" si="0"/>
        <v>B44</v>
      </c>
    </row>
    <row r="12" spans="1:19" x14ac:dyDescent="0.3">
      <c r="A12" t="s">
        <v>32</v>
      </c>
      <c r="B12" s="5" t="s">
        <v>31</v>
      </c>
      <c r="C12" s="2">
        <v>0</v>
      </c>
      <c r="D12" s="2">
        <v>1</v>
      </c>
      <c r="E12" s="2">
        <v>1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 t="str">
        <f t="shared" si="0"/>
        <v>7000</v>
      </c>
    </row>
    <row r="13" spans="1:19" x14ac:dyDescent="0.3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3">
      <c r="S14" s="2"/>
    </row>
    <row r="15" spans="1:19" x14ac:dyDescent="0.3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3">
      <c r="S16" s="2"/>
    </row>
    <row r="17" spans="3:19" x14ac:dyDescent="0.3">
      <c r="S17" s="2"/>
    </row>
    <row r="18" spans="3:19" x14ac:dyDescent="0.3">
      <c r="S18" s="2"/>
    </row>
    <row r="19" spans="3:19" x14ac:dyDescent="0.3">
      <c r="S19" s="2"/>
    </row>
    <row r="20" spans="3:19" x14ac:dyDescent="0.3">
      <c r="S20" s="2"/>
    </row>
    <row r="21" spans="3:19" x14ac:dyDescent="0.3">
      <c r="S21" s="2"/>
    </row>
    <row r="22" spans="3:19" x14ac:dyDescent="0.3">
      <c r="S22" s="2"/>
    </row>
    <row r="23" spans="3:19" x14ac:dyDescent="0.3">
      <c r="S23" s="2"/>
    </row>
    <row r="24" spans="3:19" x14ac:dyDescent="0.3">
      <c r="C24" s="4"/>
      <c r="S24" s="2"/>
    </row>
    <row r="25" spans="3:19" x14ac:dyDescent="0.3">
      <c r="S25" s="2"/>
    </row>
    <row r="26" spans="3:19" x14ac:dyDescent="0.3">
      <c r="S26" s="2"/>
    </row>
    <row r="27" spans="3:19" x14ac:dyDescent="0.3">
      <c r="S27" s="2"/>
    </row>
    <row r="28" spans="3:19" x14ac:dyDescent="0.3">
      <c r="S28" s="2"/>
    </row>
    <row r="29" spans="3:19" x14ac:dyDescent="0.3">
      <c r="S29" s="2"/>
    </row>
  </sheetData>
  <mergeCells count="19">
    <mergeCell ref="D2:F2"/>
    <mergeCell ref="G2:H2"/>
    <mergeCell ref="K2:M2"/>
    <mergeCell ref="N2:R2"/>
    <mergeCell ref="D3:F3"/>
    <mergeCell ref="G3:H3"/>
    <mergeCell ref="K3:N3"/>
    <mergeCell ref="O3:P3"/>
    <mergeCell ref="Q3:R3"/>
    <mergeCell ref="C6:F6"/>
    <mergeCell ref="G6:H6"/>
    <mergeCell ref="I6:J6"/>
    <mergeCell ref="Q6:R6"/>
    <mergeCell ref="K6:P6"/>
    <mergeCell ref="G4:H4"/>
    <mergeCell ref="M4:P4"/>
    <mergeCell ref="Q4:R4"/>
    <mergeCell ref="D5:H5"/>
    <mergeCell ref="I5:R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3367F-86F1-47C6-AF22-70C59577B968}">
  <dimension ref="A1:Z36"/>
  <sheetViews>
    <sheetView tabSelected="1" topLeftCell="A2" workbookViewId="0">
      <selection activeCell="G8" sqref="G8"/>
    </sheetView>
  </sheetViews>
  <sheetFormatPr defaultRowHeight="14.4" x14ac:dyDescent="0.3"/>
  <cols>
    <col min="1" max="1" width="9.6640625" bestFit="1" customWidth="1"/>
    <col min="2" max="2" width="18.21875" customWidth="1"/>
  </cols>
  <sheetData>
    <row r="1" spans="1:26" x14ac:dyDescent="0.3">
      <c r="A1" s="7" t="s">
        <v>39</v>
      </c>
      <c r="B1" s="7" t="s">
        <v>40</v>
      </c>
      <c r="C1" s="7" t="s">
        <v>41</v>
      </c>
      <c r="D1" s="7" t="s">
        <v>53</v>
      </c>
      <c r="E1" s="7"/>
      <c r="F1" s="7"/>
      <c r="G1" s="7"/>
      <c r="H1" s="7"/>
      <c r="I1" s="7"/>
      <c r="J1" s="7"/>
      <c r="K1" s="7"/>
      <c r="L1" s="7"/>
      <c r="M1" s="7"/>
      <c r="N1" s="6"/>
      <c r="R1" s="7" t="s">
        <v>54</v>
      </c>
      <c r="S1" s="7"/>
      <c r="T1" s="7"/>
      <c r="U1" s="7"/>
      <c r="V1" s="7"/>
      <c r="W1" s="7"/>
      <c r="X1" s="7"/>
      <c r="Y1" s="7"/>
      <c r="Z1" s="7"/>
    </row>
    <row r="2" spans="1:26" x14ac:dyDescent="0.3">
      <c r="A2" s="7"/>
      <c r="B2" s="7"/>
      <c r="C2" s="7"/>
      <c r="D2">
        <v>0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S2">
        <v>0</v>
      </c>
      <c r="T2">
        <v>1</v>
      </c>
      <c r="U2">
        <v>2</v>
      </c>
      <c r="V2">
        <v>3</v>
      </c>
      <c r="W2">
        <v>4</v>
      </c>
      <c r="X2">
        <v>5</v>
      </c>
      <c r="Y2">
        <v>6</v>
      </c>
      <c r="Z2">
        <v>7</v>
      </c>
    </row>
    <row r="3" spans="1:26" x14ac:dyDescent="0.3">
      <c r="A3" t="s">
        <v>23</v>
      </c>
      <c r="B3" t="str">
        <f>Code!B8</f>
        <v>MOV R2, #0 ROR 0</v>
      </c>
      <c r="C3" t="str">
        <f>Code!S8</f>
        <v>C200</v>
      </c>
      <c r="D3" t="s">
        <v>34</v>
      </c>
      <c r="E3" t="s">
        <v>35</v>
      </c>
      <c r="F3" t="s">
        <v>36</v>
      </c>
      <c r="R3" t="s">
        <v>42</v>
      </c>
      <c r="S3" t="s">
        <v>43</v>
      </c>
      <c r="T3" t="str">
        <f>C3</f>
        <v>C200</v>
      </c>
      <c r="U3" t="str">
        <f>C4</f>
        <v>7C4</v>
      </c>
      <c r="V3" t="str">
        <f>C4</f>
        <v>7C4</v>
      </c>
      <c r="W3" t="str">
        <f>C5</f>
        <v>F44</v>
      </c>
      <c r="X3" t="str">
        <f>C6</f>
        <v>B44</v>
      </c>
      <c r="Y3" t="str">
        <f>C7</f>
        <v>7000</v>
      </c>
      <c r="Z3" t="str">
        <f>C7</f>
        <v>7000</v>
      </c>
    </row>
    <row r="4" spans="1:26" x14ac:dyDescent="0.3">
      <c r="A4" t="s">
        <v>24</v>
      </c>
      <c r="B4" t="str">
        <f>Code!B9</f>
        <v>LOAD R1, [R0, #1]!</v>
      </c>
      <c r="C4" t="str">
        <f>Code!S9</f>
        <v>7C4</v>
      </c>
      <c r="E4" t="s">
        <v>34</v>
      </c>
      <c r="F4" t="s">
        <v>37</v>
      </c>
      <c r="G4" t="s">
        <v>35</v>
      </c>
      <c r="H4" t="s">
        <v>36</v>
      </c>
      <c r="R4" t="s">
        <v>44</v>
      </c>
      <c r="S4" t="s">
        <v>43</v>
      </c>
      <c r="T4" t="s">
        <v>43</v>
      </c>
      <c r="U4" t="str">
        <f>C3</f>
        <v>C200</v>
      </c>
      <c r="V4" t="str">
        <f>C4</f>
        <v>7C4</v>
      </c>
      <c r="W4" t="str">
        <f>C4</f>
        <v>7C4</v>
      </c>
      <c r="X4" t="str">
        <f>C5</f>
        <v>F44</v>
      </c>
      <c r="Y4" t="str">
        <f>C6</f>
        <v>B44</v>
      </c>
      <c r="Z4" t="str">
        <f>C7</f>
        <v>7000</v>
      </c>
    </row>
    <row r="5" spans="1:26" x14ac:dyDescent="0.3">
      <c r="A5" t="s">
        <v>25</v>
      </c>
      <c r="B5" t="str">
        <f>Code!B10</f>
        <v>LOAD R3, [R0, #1]</v>
      </c>
      <c r="C5" t="str">
        <f>Code!S10</f>
        <v>F44</v>
      </c>
      <c r="G5" t="s">
        <v>34</v>
      </c>
      <c r="H5" t="s">
        <v>37</v>
      </c>
      <c r="I5" t="s">
        <v>35</v>
      </c>
      <c r="J5" t="s">
        <v>36</v>
      </c>
      <c r="R5" t="s">
        <v>45</v>
      </c>
      <c r="S5" t="s">
        <v>23</v>
      </c>
      <c r="T5" t="s">
        <v>24</v>
      </c>
      <c r="U5" t="s">
        <v>25</v>
      </c>
      <c r="V5" t="s">
        <v>25</v>
      </c>
      <c r="W5" t="s">
        <v>26</v>
      </c>
      <c r="X5" t="s">
        <v>46</v>
      </c>
      <c r="Y5" t="s">
        <v>47</v>
      </c>
      <c r="Z5" t="s">
        <v>48</v>
      </c>
    </row>
    <row r="6" spans="1:26" x14ac:dyDescent="0.3">
      <c r="A6" t="s">
        <v>26</v>
      </c>
      <c r="B6" t="str">
        <f>Code!B11</f>
        <v>LOAD R2, [R0, #1]</v>
      </c>
      <c r="C6" t="str">
        <f>Code!S11</f>
        <v>B44</v>
      </c>
      <c r="I6" t="s">
        <v>34</v>
      </c>
      <c r="J6" t="s">
        <v>37</v>
      </c>
      <c r="K6" t="s">
        <v>35</v>
      </c>
      <c r="L6" t="s">
        <v>36</v>
      </c>
      <c r="R6" t="s">
        <v>49</v>
      </c>
      <c r="S6">
        <v>0</v>
      </c>
      <c r="T6">
        <v>1</v>
      </c>
      <c r="U6">
        <v>0</v>
      </c>
      <c r="V6">
        <v>1</v>
      </c>
      <c r="W6">
        <v>1</v>
      </c>
      <c r="X6">
        <v>1</v>
      </c>
      <c r="Y6">
        <v>1</v>
      </c>
      <c r="Z6">
        <v>1</v>
      </c>
    </row>
    <row r="7" spans="1:26" x14ac:dyDescent="0.3">
      <c r="A7" t="s">
        <v>32</v>
      </c>
      <c r="B7" t="str">
        <f>Code!B12</f>
        <v>STP</v>
      </c>
      <c r="C7" t="str">
        <f>Code!S12</f>
        <v>7000</v>
      </c>
      <c r="K7" t="s">
        <v>34</v>
      </c>
      <c r="L7" t="s">
        <v>35</v>
      </c>
      <c r="M7" t="s">
        <v>36</v>
      </c>
      <c r="R7" t="s">
        <v>50</v>
      </c>
      <c r="S7">
        <v>0</v>
      </c>
      <c r="T7">
        <v>0</v>
      </c>
      <c r="U7">
        <v>1</v>
      </c>
      <c r="V7">
        <v>0</v>
      </c>
      <c r="W7">
        <v>1</v>
      </c>
      <c r="X7">
        <v>1</v>
      </c>
      <c r="Y7">
        <v>1</v>
      </c>
      <c r="Z7">
        <v>1</v>
      </c>
    </row>
    <row r="11" spans="1:26" x14ac:dyDescent="0.3">
      <c r="A11" s="7" t="s">
        <v>39</v>
      </c>
      <c r="B11" s="7" t="s">
        <v>40</v>
      </c>
      <c r="C11" s="7" t="s">
        <v>41</v>
      </c>
      <c r="D11" s="7" t="s">
        <v>55</v>
      </c>
      <c r="E11" s="7"/>
      <c r="F11" s="7"/>
      <c r="G11" s="7"/>
      <c r="H11" s="7"/>
      <c r="I11" s="7"/>
      <c r="J11" s="7"/>
      <c r="K11" s="7"/>
      <c r="L11" s="7"/>
      <c r="M11" s="7"/>
    </row>
    <row r="12" spans="1:26" x14ac:dyDescent="0.3">
      <c r="A12" s="7"/>
      <c r="B12" s="7"/>
      <c r="C12" s="7"/>
      <c r="D12">
        <v>0</v>
      </c>
      <c r="E12">
        <v>1</v>
      </c>
      <c r="F12">
        <v>2</v>
      </c>
      <c r="G12">
        <v>3</v>
      </c>
      <c r="H12">
        <v>4</v>
      </c>
      <c r="I12">
        <v>5</v>
      </c>
      <c r="J12">
        <v>6</v>
      </c>
      <c r="K12">
        <v>7</v>
      </c>
      <c r="L12">
        <v>8</v>
      </c>
      <c r="M12">
        <v>9</v>
      </c>
      <c r="N12">
        <v>10</v>
      </c>
    </row>
    <row r="13" spans="1:26" x14ac:dyDescent="0.3">
      <c r="A13" t="s">
        <v>23</v>
      </c>
      <c r="B13" t="str">
        <f>Code!B8</f>
        <v>MOV R2, #0 ROR 0</v>
      </c>
      <c r="C13" t="str">
        <f>Code!S8</f>
        <v>C200</v>
      </c>
      <c r="D13" t="s">
        <v>34</v>
      </c>
      <c r="E13" t="s">
        <v>35</v>
      </c>
      <c r="F13" t="s">
        <v>36</v>
      </c>
    </row>
    <row r="14" spans="1:26" x14ac:dyDescent="0.3">
      <c r="A14" t="s">
        <v>24</v>
      </c>
      <c r="B14" t="str">
        <f>Code!B9</f>
        <v>LOAD R1, [R0, #1]!</v>
      </c>
      <c r="C14" t="str">
        <f>Code!S9</f>
        <v>7C4</v>
      </c>
      <c r="E14" t="s">
        <v>34</v>
      </c>
      <c r="F14" t="s">
        <v>37</v>
      </c>
      <c r="G14" t="s">
        <v>58</v>
      </c>
      <c r="H14" t="s">
        <v>35</v>
      </c>
      <c r="I14" t="s">
        <v>36</v>
      </c>
    </row>
    <row r="15" spans="1:26" x14ac:dyDescent="0.3">
      <c r="A15" t="s">
        <v>25</v>
      </c>
      <c r="B15" t="str">
        <f>Code!B10</f>
        <v>LOAD R3, [R0, #1]</v>
      </c>
      <c r="C15" t="str">
        <f>Code!S10</f>
        <v>F44</v>
      </c>
      <c r="G15" t="s">
        <v>58</v>
      </c>
      <c r="H15" t="s">
        <v>34</v>
      </c>
      <c r="I15" t="s">
        <v>37</v>
      </c>
      <c r="J15" t="s">
        <v>35</v>
      </c>
      <c r="K15" t="s">
        <v>36</v>
      </c>
    </row>
    <row r="16" spans="1:26" x14ac:dyDescent="0.3">
      <c r="A16" t="s">
        <v>26</v>
      </c>
      <c r="B16" t="str">
        <f>Code!B11</f>
        <v>LOAD R2, [R0, #1]</v>
      </c>
      <c r="C16" t="str">
        <f>Code!S11</f>
        <v>B44</v>
      </c>
      <c r="J16" t="s">
        <v>34</v>
      </c>
      <c r="K16" t="s">
        <v>37</v>
      </c>
      <c r="L16" t="s">
        <v>35</v>
      </c>
      <c r="M16" t="s">
        <v>36</v>
      </c>
    </row>
    <row r="17" spans="1:14" x14ac:dyDescent="0.3">
      <c r="A17" t="s">
        <v>32</v>
      </c>
      <c r="B17" t="str">
        <f>Code!B12</f>
        <v>STP</v>
      </c>
      <c r="C17" t="str">
        <f>Code!S12</f>
        <v>7000</v>
      </c>
      <c r="L17" t="s">
        <v>34</v>
      </c>
      <c r="M17" t="s">
        <v>35</v>
      </c>
      <c r="N17" t="s">
        <v>36</v>
      </c>
    </row>
    <row r="22" spans="1:14" x14ac:dyDescent="0.3">
      <c r="A22" t="s">
        <v>56</v>
      </c>
      <c r="D22">
        <v>0</v>
      </c>
      <c r="E22">
        <v>0</v>
      </c>
      <c r="F22">
        <v>0</v>
      </c>
      <c r="G22" s="8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t="s">
        <v>57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t="s">
        <v>59</v>
      </c>
      <c r="D24">
        <v>0</v>
      </c>
      <c r="E24">
        <v>0</v>
      </c>
      <c r="F24">
        <v>0</v>
      </c>
      <c r="G24" s="8">
        <v>1</v>
      </c>
      <c r="H24">
        <v>0</v>
      </c>
      <c r="I24" s="8">
        <v>1</v>
      </c>
      <c r="J24">
        <v>0</v>
      </c>
      <c r="K24" s="8">
        <v>1</v>
      </c>
      <c r="L24">
        <v>0</v>
      </c>
      <c r="M24">
        <v>0</v>
      </c>
      <c r="N24">
        <v>0</v>
      </c>
    </row>
    <row r="25" spans="1:14" x14ac:dyDescent="0.3">
      <c r="A25" t="s">
        <v>60</v>
      </c>
      <c r="D25">
        <v>0</v>
      </c>
      <c r="E25">
        <v>0</v>
      </c>
      <c r="F25">
        <v>0</v>
      </c>
      <c r="G25" s="8">
        <v>1</v>
      </c>
      <c r="H25">
        <v>0</v>
      </c>
      <c r="I25">
        <v>0</v>
      </c>
      <c r="J25" s="8">
        <v>1</v>
      </c>
      <c r="K25">
        <v>0</v>
      </c>
      <c r="L25" s="8">
        <v>1</v>
      </c>
      <c r="M25">
        <v>0</v>
      </c>
      <c r="N25">
        <v>0</v>
      </c>
    </row>
    <row r="26" spans="1:14" x14ac:dyDescent="0.3">
      <c r="A26" t="s">
        <v>61</v>
      </c>
      <c r="D26">
        <v>0</v>
      </c>
      <c r="E26">
        <v>0</v>
      </c>
      <c r="F26">
        <v>0</v>
      </c>
      <c r="G26">
        <v>0</v>
      </c>
      <c r="H26" s="8">
        <v>1</v>
      </c>
      <c r="I26">
        <v>0</v>
      </c>
      <c r="J26">
        <v>0</v>
      </c>
      <c r="K26">
        <v>0</v>
      </c>
      <c r="L26" s="8">
        <v>1</v>
      </c>
      <c r="M26">
        <v>0</v>
      </c>
      <c r="N26">
        <v>0</v>
      </c>
    </row>
    <row r="27" spans="1:14" x14ac:dyDescent="0.3">
      <c r="A27" t="s">
        <v>62</v>
      </c>
      <c r="D27">
        <v>0</v>
      </c>
      <c r="E27">
        <v>0</v>
      </c>
      <c r="F27">
        <v>0</v>
      </c>
      <c r="G27">
        <v>0</v>
      </c>
      <c r="H27">
        <v>0</v>
      </c>
      <c r="I27" s="8">
        <v>1</v>
      </c>
      <c r="J27">
        <v>0</v>
      </c>
      <c r="K27" s="8">
        <v>1</v>
      </c>
      <c r="L27">
        <v>0</v>
      </c>
      <c r="M27" s="8">
        <v>1</v>
      </c>
      <c r="N27">
        <v>0</v>
      </c>
    </row>
    <row r="28" spans="1:14" x14ac:dyDescent="0.3">
      <c r="A28" t="s">
        <v>64</v>
      </c>
      <c r="D28">
        <v>0</v>
      </c>
      <c r="E28">
        <v>0</v>
      </c>
      <c r="F28">
        <v>0</v>
      </c>
      <c r="G28">
        <v>0</v>
      </c>
      <c r="H28" t="s">
        <v>65</v>
      </c>
      <c r="I28" t="s">
        <v>65</v>
      </c>
      <c r="J28" t="s">
        <v>66</v>
      </c>
      <c r="K28" t="s">
        <v>66</v>
      </c>
      <c r="L28" t="s">
        <v>67</v>
      </c>
      <c r="M28" t="s">
        <v>67</v>
      </c>
    </row>
    <row r="29" spans="1:14" x14ac:dyDescent="0.3">
      <c r="A29" t="s">
        <v>63</v>
      </c>
      <c r="D29">
        <v>0</v>
      </c>
      <c r="E29">
        <v>0</v>
      </c>
      <c r="F29">
        <v>0</v>
      </c>
      <c r="G29">
        <v>0</v>
      </c>
      <c r="H29">
        <v>0</v>
      </c>
      <c r="I29" t="s">
        <v>65</v>
      </c>
      <c r="J29" t="s">
        <v>65</v>
      </c>
      <c r="K29" t="s">
        <v>66</v>
      </c>
      <c r="L29" t="s">
        <v>66</v>
      </c>
      <c r="M29" t="s">
        <v>67</v>
      </c>
      <c r="N29" t="s">
        <v>67</v>
      </c>
    </row>
    <row r="30" spans="1:14" x14ac:dyDescent="0.3">
      <c r="A30" t="s">
        <v>68</v>
      </c>
      <c r="D30">
        <v>0</v>
      </c>
      <c r="E30">
        <v>0</v>
      </c>
      <c r="F30">
        <v>0</v>
      </c>
      <c r="G30">
        <v>0</v>
      </c>
      <c r="H30">
        <v>0</v>
      </c>
      <c r="I30" t="s">
        <v>69</v>
      </c>
    </row>
    <row r="31" spans="1:14" x14ac:dyDescent="0.3">
      <c r="A31" t="s">
        <v>70</v>
      </c>
      <c r="E31" t="s">
        <v>74</v>
      </c>
      <c r="F31" t="s">
        <v>74</v>
      </c>
      <c r="G31" t="s">
        <v>75</v>
      </c>
      <c r="H31" t="s">
        <v>75</v>
      </c>
      <c r="I31" t="s">
        <v>77</v>
      </c>
      <c r="J31" t="s">
        <v>77</v>
      </c>
      <c r="K31" t="s">
        <v>76</v>
      </c>
      <c r="L31">
        <v>7000</v>
      </c>
    </row>
    <row r="32" spans="1:14" x14ac:dyDescent="0.3">
      <c r="A32" t="s">
        <v>72</v>
      </c>
      <c r="F32" t="s">
        <v>74</v>
      </c>
      <c r="G32" t="s">
        <v>74</v>
      </c>
      <c r="H32" t="s">
        <v>75</v>
      </c>
      <c r="I32" t="s">
        <v>75</v>
      </c>
      <c r="J32" t="s">
        <v>77</v>
      </c>
      <c r="K32" t="s">
        <v>77</v>
      </c>
      <c r="L32" t="s">
        <v>76</v>
      </c>
      <c r="M32">
        <v>7000</v>
      </c>
    </row>
    <row r="33" spans="1:13" x14ac:dyDescent="0.3">
      <c r="A33" t="s">
        <v>78</v>
      </c>
      <c r="D33">
        <v>0</v>
      </c>
      <c r="E33" s="8">
        <v>1</v>
      </c>
      <c r="F33">
        <v>0</v>
      </c>
      <c r="G33" s="8">
        <v>1</v>
      </c>
      <c r="H33">
        <v>0</v>
      </c>
      <c r="I33" s="8">
        <v>1</v>
      </c>
      <c r="J33">
        <v>0</v>
      </c>
      <c r="K33" s="8">
        <v>1</v>
      </c>
      <c r="L33">
        <v>0</v>
      </c>
      <c r="M33">
        <v>0</v>
      </c>
    </row>
    <row r="34" spans="1:13" x14ac:dyDescent="0.3">
      <c r="A34" t="s">
        <v>79</v>
      </c>
      <c r="D34">
        <v>0</v>
      </c>
      <c r="E34">
        <v>0</v>
      </c>
      <c r="F34" s="8">
        <v>1</v>
      </c>
      <c r="G34">
        <v>0</v>
      </c>
      <c r="H34" s="8">
        <v>1</v>
      </c>
      <c r="I34">
        <v>0</v>
      </c>
      <c r="J34" s="8">
        <v>1</v>
      </c>
      <c r="K34">
        <v>0</v>
      </c>
      <c r="L34" s="8">
        <v>1</v>
      </c>
      <c r="M34" s="8">
        <v>1</v>
      </c>
    </row>
    <row r="35" spans="1:13" x14ac:dyDescent="0.3">
      <c r="A35" t="s">
        <v>71</v>
      </c>
    </row>
    <row r="36" spans="1:13" x14ac:dyDescent="0.3">
      <c r="A36" t="s">
        <v>73</v>
      </c>
    </row>
  </sheetData>
  <mergeCells count="9">
    <mergeCell ref="A11:A12"/>
    <mergeCell ref="B11:B12"/>
    <mergeCell ref="C11:C12"/>
    <mergeCell ref="D11:M11"/>
    <mergeCell ref="C1:C2"/>
    <mergeCell ref="B1:B2"/>
    <mergeCell ref="A1:A2"/>
    <mergeCell ref="R1:Z1"/>
    <mergeCell ref="D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</vt:lpstr>
      <vt:lpstr>Pipelining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Pavlíček</dc:creator>
  <cp:lastModifiedBy>Václav Pavlíček</cp:lastModifiedBy>
  <dcterms:created xsi:type="dcterms:W3CDTF">2021-05-18T16:42:14Z</dcterms:created>
  <dcterms:modified xsi:type="dcterms:W3CDTF">2021-06-10T11:44:52Z</dcterms:modified>
</cp:coreProperties>
</file>