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F700AB2C-A105-4692-9023-3CAC00F75418}" xr6:coauthVersionLast="47" xr6:coauthVersionMax="47" xr10:uidLastSave="{00000000-0000-0000-0000-000000000000}"/>
  <bookViews>
    <workbookView xWindow="28680" yWindow="-120" windowWidth="29040" windowHeight="15840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" l="1"/>
  <c r="J11" i="2"/>
  <c r="I10" i="2"/>
  <c r="S15" i="1"/>
  <c r="B4" i="2"/>
  <c r="B5" i="2"/>
  <c r="B6" i="2"/>
  <c r="B7" i="2"/>
  <c r="B3" i="2"/>
  <c r="S9" i="1"/>
  <c r="C4" i="2" s="1"/>
  <c r="S10" i="1"/>
  <c r="C5" i="2" s="1"/>
  <c r="S11" i="1"/>
  <c r="C6" i="2" s="1"/>
  <c r="S12" i="1"/>
  <c r="C7" i="2" s="1"/>
  <c r="S8" i="1"/>
  <c r="C3" i="2" s="1"/>
  <c r="E10" i="2" s="1"/>
  <c r="I11" i="2" l="1"/>
  <c r="H10" i="2"/>
  <c r="G10" i="2"/>
  <c r="H11" i="2"/>
  <c r="F10" i="2"/>
  <c r="G11" i="2"/>
  <c r="F11" i="2"/>
</calcChain>
</file>

<file path=xl/sharedStrings.xml><?xml version="1.0" encoding="utf-8"?>
<sst xmlns="http://schemas.openxmlformats.org/spreadsheetml/2006/main" count="87" uniqueCount="56">
  <si>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</si>
  <si>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</si>
  <si>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</si>
  <si>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</si>
  <si>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</si>
  <si>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</si>
  <si>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</si>
  <si>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</si>
  <si>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</si>
  <si>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</si>
  <si>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</si>
  <si>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</si>
  <si>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</si>
  <si>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</si>
  <si>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</si>
  <si>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</si>
  <si>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</si>
  <si>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</si>
  <si>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</si>
  <si>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</si>
  <si>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</si>
  <si>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</si>
  <si>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</si>
  <si>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</si>
  <si>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</si>
  <si>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</si>
  <si>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</si>
  <si>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</si>
  <si>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</si>
  <si>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</si>
  <si>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</si>
  <si>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</si>
  <si>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</si>
  <si>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F</t>
  </si>
  <si>
    <t>E1</t>
  </si>
  <si>
    <t>E2</t>
  </si>
  <si>
    <t>MOV R0, #1 ROR 0</t>
  </si>
  <si>
    <t>0x006</t>
  </si>
  <si>
    <t>Address</t>
  </si>
  <si>
    <t>Instruction</t>
  </si>
  <si>
    <t>Code</t>
  </si>
  <si>
    <t>Clock cycle</t>
  </si>
  <si>
    <t>0x007</t>
  </si>
  <si>
    <t>0x008</t>
  </si>
  <si>
    <t>Desired waveform diagram</t>
  </si>
  <si>
    <t>IR1</t>
  </si>
  <si>
    <t>0x0000</t>
  </si>
  <si>
    <t>IR2</t>
  </si>
  <si>
    <t>PCNEXT</t>
  </si>
  <si>
    <t>IR1_VALID</t>
  </si>
  <si>
    <t>IR2_VALID</t>
  </si>
  <si>
    <t>MOV R1, #2 ROR 0</t>
  </si>
  <si>
    <t>ADD R0, R1</t>
  </si>
  <si>
    <t>LDR R3, [R0, #E]</t>
  </si>
  <si>
    <t>0x00F</t>
  </si>
  <si>
    <t>Data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</si>
</sst>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30"/>
  <sheetViews>
    <sheetView tabSelected="1" zoomScale="115" zoomScaleNormal="115" workbookViewId="0">
      <selection activeCell="S11" sqref="S11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t="s">
        <v>36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C201</v>
      </c>
    </row>
    <row r="9" spans="1:19" x14ac:dyDescent="0.3">
      <c r="A9" t="s">
        <v>24</v>
      </c>
      <c r="B9" t="s">
        <v>51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 t="str">
        <f t="shared" ref="S9:S15" si="0">DEC2HEX(C9*2^15 + D9*2^14 + E9*2^13 + F9*2^12 + G9*2^11 + H9*2^10 + I9*2^9 + J9*2^8 + K9*2^7 + L9*2^6 + M9*2^5 + N9*2^4 + O9 * 2 ^ 3 + P9  * 2^2 + Q9 * 2 + R9)</f>
        <v>C622</v>
      </c>
    </row>
    <row r="10" spans="1:19" x14ac:dyDescent="0.3">
      <c r="A10" t="s">
        <v>25</v>
      </c>
      <c r="B10" t="s">
        <v>52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8001</v>
      </c>
    </row>
    <row r="11" spans="1:19" x14ac:dyDescent="0.3">
      <c r="A11" t="s">
        <v>26</v>
      </c>
      <c r="B11" s="5" t="s">
        <v>53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 t="str">
        <f t="shared" si="0"/>
        <v>E78</v>
      </c>
    </row>
    <row r="12" spans="1:19" x14ac:dyDescent="0.3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6" t="s">
        <v>55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3">
      <c r="A15" t="s">
        <v>54</v>
      </c>
      <c r="B15" s="5" t="s">
        <v>19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 t="str">
        <f t="shared" si="0"/>
        <v>FFFF</v>
      </c>
    </row>
    <row r="16" spans="1:19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9" spans="2:19" x14ac:dyDescent="0.3">
      <c r="S19" s="2"/>
    </row>
    <row r="20" spans="2:19" x14ac:dyDescent="0.3">
      <c r="S20" s="2"/>
    </row>
    <row r="21" spans="2:19" x14ac:dyDescent="0.3">
      <c r="S21" s="2"/>
    </row>
    <row r="22" spans="2:19" x14ac:dyDescent="0.3">
      <c r="S22" s="2"/>
    </row>
    <row r="23" spans="2:19" x14ac:dyDescent="0.3">
      <c r="S23" s="2"/>
    </row>
    <row r="24" spans="2:19" x14ac:dyDescent="0.3">
      <c r="S24" s="2"/>
    </row>
    <row r="25" spans="2:19" x14ac:dyDescent="0.3">
      <c r="C25" s="4"/>
      <c r="S25" s="2"/>
    </row>
    <row r="26" spans="2:19" x14ac:dyDescent="0.3">
      <c r="S26" s="2"/>
    </row>
    <row r="27" spans="2:19" x14ac:dyDescent="0.3">
      <c r="S27" s="2"/>
    </row>
    <row r="28" spans="2:19" x14ac:dyDescent="0.3">
      <c r="S28" s="2"/>
    </row>
    <row r="29" spans="2:19" x14ac:dyDescent="0.3">
      <c r="S29" s="2"/>
    </row>
    <row r="30" spans="2:19" x14ac:dyDescent="0.3">
      <c r="S30" s="2"/>
    </row>
  </sheetData>
  <mergeCells count="20">
    <mergeCell ref="B14:S14"/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N14"/>
  <sheetViews>
    <sheetView zoomScale="145" zoomScaleNormal="145" workbookViewId="0">
      <selection activeCell="C1" sqref="C1:C2"/>
    </sheetView>
  </sheetViews>
  <sheetFormatPr defaultRowHeight="14.4" x14ac:dyDescent="0.3"/>
  <cols>
    <col min="2" max="2" width="18.21875" customWidth="1"/>
    <col min="3" max="3" width="16.77734375" customWidth="1"/>
    <col min="4" max="13" width="7.44140625" customWidth="1"/>
  </cols>
  <sheetData>
    <row r="1" spans="1:14" x14ac:dyDescent="0.3">
      <c r="A1" s="6" t="s">
        <v>38</v>
      </c>
      <c r="B1" s="6" t="s">
        <v>39</v>
      </c>
      <c r="C1" s="6" t="s">
        <v>40</v>
      </c>
      <c r="D1" s="6" t="s">
        <v>41</v>
      </c>
      <c r="E1" s="6"/>
      <c r="F1" s="6"/>
      <c r="G1" s="6"/>
      <c r="H1" s="6"/>
      <c r="I1" s="6"/>
      <c r="J1" s="6"/>
      <c r="K1" s="6"/>
    </row>
    <row r="2" spans="1:14" x14ac:dyDescent="0.3">
      <c r="A2" s="6"/>
      <c r="B2" s="6"/>
      <c r="C2" s="6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4" x14ac:dyDescent="0.3">
      <c r="A3" t="s">
        <v>23</v>
      </c>
      <c r="B3" t="str">
        <f>Code!B8</f>
        <v>MOV R0, #1 ROR 0</v>
      </c>
      <c r="C3" t="str">
        <f>Code!S8</f>
        <v>C201</v>
      </c>
      <c r="D3" t="s">
        <v>33</v>
      </c>
      <c r="E3" t="s">
        <v>34</v>
      </c>
      <c r="F3" t="s">
        <v>35</v>
      </c>
    </row>
    <row r="4" spans="1:14" x14ac:dyDescent="0.3">
      <c r="A4" t="s">
        <v>24</v>
      </c>
      <c r="B4" t="str">
        <f>Code!B9</f>
        <v>MOV R1, #2 ROR 0</v>
      </c>
      <c r="C4" t="str">
        <f>Code!S9</f>
        <v>C622</v>
      </c>
      <c r="E4" t="s">
        <v>33</v>
      </c>
      <c r="F4" t="s">
        <v>34</v>
      </c>
      <c r="G4" t="s">
        <v>35</v>
      </c>
    </row>
    <row r="5" spans="1:14" x14ac:dyDescent="0.3">
      <c r="A5" t="s">
        <v>25</v>
      </c>
      <c r="B5" t="str">
        <f>Code!B10</f>
        <v>ADD R0, R1</v>
      </c>
      <c r="C5" t="str">
        <f>Code!S10</f>
        <v>8001</v>
      </c>
      <c r="F5" t="s">
        <v>33</v>
      </c>
      <c r="G5" t="s">
        <v>34</v>
      </c>
      <c r="H5" t="s">
        <v>35</v>
      </c>
    </row>
    <row r="6" spans="1:14" x14ac:dyDescent="0.3">
      <c r="A6" t="s">
        <v>26</v>
      </c>
      <c r="B6" t="str">
        <f>Code!B11</f>
        <v>LDR R3, [R0, #E]</v>
      </c>
      <c r="C6" t="str">
        <f>Code!S11</f>
        <v>E78</v>
      </c>
      <c r="G6" t="s">
        <v>33</v>
      </c>
      <c r="H6" t="s">
        <v>34</v>
      </c>
      <c r="I6" t="s">
        <v>35</v>
      </c>
    </row>
    <row r="7" spans="1:14" x14ac:dyDescent="0.3">
      <c r="A7" t="s">
        <v>32</v>
      </c>
      <c r="B7" t="str">
        <f>Code!B12</f>
        <v>STP</v>
      </c>
      <c r="C7" t="str">
        <f>Code!S12</f>
        <v>7000</v>
      </c>
      <c r="H7" t="s">
        <v>33</v>
      </c>
      <c r="I7" t="s">
        <v>34</v>
      </c>
      <c r="J7" t="s">
        <v>35</v>
      </c>
    </row>
    <row r="8" spans="1:14" x14ac:dyDescent="0.3">
      <c r="C8" s="6" t="s">
        <v>44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D9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</row>
    <row r="10" spans="1:14" x14ac:dyDescent="0.3">
      <c r="C10" t="s">
        <v>45</v>
      </c>
      <c r="D10" t="s">
        <v>46</v>
      </c>
      <c r="E10" t="str">
        <f>C3</f>
        <v>C201</v>
      </c>
      <c r="F10" t="str">
        <f>C4</f>
        <v>C622</v>
      </c>
      <c r="G10" t="str">
        <f>C5</f>
        <v>8001</v>
      </c>
      <c r="H10" t="str">
        <f>C6</f>
        <v>E78</v>
      </c>
      <c r="I10" t="str">
        <f>C7</f>
        <v>7000</v>
      </c>
      <c r="J10" t="str">
        <f>C7</f>
        <v>7000</v>
      </c>
    </row>
    <row r="11" spans="1:14" x14ac:dyDescent="0.3">
      <c r="C11" t="s">
        <v>47</v>
      </c>
      <c r="D11" t="s">
        <v>46</v>
      </c>
      <c r="E11" t="s">
        <v>46</v>
      </c>
      <c r="F11" t="str">
        <f>C3</f>
        <v>C201</v>
      </c>
      <c r="G11" t="str">
        <f>C4</f>
        <v>C622</v>
      </c>
      <c r="H11" t="str">
        <f>C5</f>
        <v>8001</v>
      </c>
      <c r="I11" t="str">
        <f>C6</f>
        <v>E78</v>
      </c>
      <c r="J11" t="str">
        <f>C7</f>
        <v>7000</v>
      </c>
    </row>
    <row r="12" spans="1:14" x14ac:dyDescent="0.3">
      <c r="C12" t="s">
        <v>48</v>
      </c>
      <c r="D12" t="s">
        <v>23</v>
      </c>
      <c r="E12" t="s">
        <v>24</v>
      </c>
      <c r="F12" t="s">
        <v>25</v>
      </c>
      <c r="G12" t="s">
        <v>26</v>
      </c>
      <c r="H12" t="s">
        <v>37</v>
      </c>
      <c r="I12" t="s">
        <v>42</v>
      </c>
      <c r="J12" t="s">
        <v>43</v>
      </c>
    </row>
    <row r="13" spans="1:14" x14ac:dyDescent="0.3">
      <c r="C13" t="s">
        <v>49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4" x14ac:dyDescent="0.3">
      <c r="C14" t="s">
        <v>50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</row>
  </sheetData>
  <mergeCells count="5">
    <mergeCell ref="A1:A2"/>
    <mergeCell ref="B1:B2"/>
    <mergeCell ref="C1:C2"/>
    <mergeCell ref="D1:K1"/>
    <mergeCell ref="C8:N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2021-06-02T15:41:13Z</dcterms:modified>
</cp:coreProperties>
</file>