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33035EC-CEF1-4701-BF44-59F786A093A7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97" i="1" l="1"/>
  <c r="S296" i="1"/>
  <c r="S295" i="1"/>
  <c r="S294" i="1"/>
  <c r="S293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2" i="1"/>
  <c r="S261" i="1"/>
  <c r="S260" i="1"/>
  <c r="S259" i="1"/>
  <c r="S258" i="1"/>
  <c r="S257" i="1"/>
  <c r="S256" i="1"/>
  <c r="S255" i="1"/>
  <c r="S253" i="1"/>
  <c r="S252" i="1"/>
  <c r="S251" i="1"/>
  <c r="S250" i="1"/>
  <c r="S249" i="1"/>
  <c r="S248" i="1"/>
  <c r="S247" i="1"/>
  <c r="S246" i="1"/>
  <c r="S245" i="1"/>
  <c r="S244" i="1"/>
  <c r="S9" i="1"/>
  <c r="S336" i="1"/>
  <c r="S340" i="1" l="1"/>
  <c r="S352" i="1" l="1"/>
  <c r="S351" i="1"/>
  <c r="S348" i="1"/>
  <c r="S344" i="1"/>
  <c r="S343" i="1"/>
  <c r="S338" i="1"/>
  <c r="S339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C3" i="2"/>
  <c r="C5" i="2"/>
  <c r="C9" i="2"/>
  <c r="S337" i="1"/>
</calcChain>
</file>

<file path=xl/sharedStrings.xml><?xml version="1.0" encoding="utf-8"?>
<sst xmlns="http://schemas.openxmlformats.org/spreadsheetml/2006/main" count="774" uniqueCount="376">
  <si>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</si>
  <si>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</si>
  <si>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</si>
  <si>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</si>
  <si>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</si>
  <si>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</si>
  <si>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</si>
  <si>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</si>
  <si>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</si>
  <si>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</si>
  <si>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</si>
  <si>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</si>
  <si>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</si>
  <si>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</si>
  <si>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</si>
  <si>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</si>
  <si>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</si>
  <si>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</si>
  <si>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</si>
  <si>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</si>
  <si>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</si>
  <si>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</si>
  <si>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</si>
  <si>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</si>
  <si>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</si>
  <si>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</si>
  <si>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</si>
  <si>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</si>
  <si>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</si>
  <si>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</si>
  <si>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</si>
  <si>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</si>
  <si>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</si>
  <si>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</si>
  <si>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</si>
  <si>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</si>
  <si>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</si>
  <si>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</si>
  <si>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</si>
  <si>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</si>
  <si>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</si>
  <si>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</si>
  <si>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</si>
  <si>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</si>
  <si>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</si>
  <si>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</si>
  <si>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</si>
  <si>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</si>
  <si>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</si>
  <si>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</si>
  <si>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</si>
  <si>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</si>
  <si>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</si>
  <si>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</si>
  <si>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</si>
  <si>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</si>
  <si>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</si>
  <si>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</si>
  <si>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</si>
  <si>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</si>
  <si>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</si>
  <si>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</si>
  <si>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</si>
  <si>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</si>
  <si>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</si>
  <si>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</si>
  <si>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</si>
  <si>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</si>
  <si>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</si>
  <si>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</si>
  <si>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</si>
  <si>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</si>
  <si>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</si>
  <si>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</si>
  <si>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</si>
  <si>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</si>
  <si>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</si>
  <si>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</si>
  <si>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</si>
  <si>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</si>
  <si>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</si>
  <si>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</si>
  <si>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</si>
  <si>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FSTR R2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</si>
  <si>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</si>
  <si>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</si>
  <si>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</si>
  <si>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</si>
  <si>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</si>
  <si>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</si>
  <si>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</si>
  <si>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</si>
  <si>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</si>
  <si>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</si>
  <si>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</si>
  <si>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</si>
  <si>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</si>
  <si>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</si>
  <si>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</si>
  <si>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</si>
  <si>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</si>
  <si>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</si>
  <si>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</si>
  <si>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</si>
  <si>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</si>
  <si>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</si>
  <si>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</si>
  <si>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</si>
  <si>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</si>
  <si>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</si>
  <si>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0x030</t>
  </si>
  <si>
    <t>0x032</t>
  </si>
  <si>
    <t>0x031</t>
  </si>
  <si>
    <t>0x033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</si>
  <si>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</si>
  <si>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</si>
  <si>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</si>
  <si>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</si>
  <si>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</si>
  <si>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</si>
  <si>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</si>
  <si>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</si>
  <si>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</si>
  <si>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</si>
  <si>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</si>
  <si>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</si>
  <si>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</si>
  <si>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</si>
  <si>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</si>
  <si>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</si>
  <si>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</si>
  <si>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</si>
  <si>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</si>
  <si>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</si>
  <si>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</si>
  <si>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</si>
  <si>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</si>
  <si>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</si>
  <si>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</si>
  <si>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</si>
  <si>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</si>
  <si>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</si>
  <si>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</si>
  <si>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</si>
  <si>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</si>
  <si>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</si>
  <si>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</si>
  <si>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</si>
  <si>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</si>
  <si>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</si>
  <si>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</si>
  <si>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</si>
  <si>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</si>
  <si>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0xFF0</t>
  </si>
  <si>
    <t>STA R0, [R3, #7]</t>
  </si>
  <si>
    <t>LDR R1, [R3]</t>
  </si>
  <si>
    <t>FMUL R2, R1</t>
  </si>
  <si>
    <t>STA [0xFFA] - value #b</t>
  </si>
  <si>
    <t>IEN</t>
  </si>
  <si>
    <t>IML</t>
  </si>
  <si>
    <t>STA [0xFFA] - value #13</t>
  </si>
  <si>
    <t>MOV R0 = #19</t>
  </si>
  <si>
    <t>FSUB R1, R2</t>
  </si>
  <si>
    <t>STA R1, [R3, #2]</t>
  </si>
  <si>
    <t>LDR R2, [R3, #3]</t>
  </si>
  <si>
    <t>MOV R0 = #C</t>
  </si>
  <si>
    <t>MOV R0 = R0 LSL 2</t>
  </si>
  <si>
    <t>EMPTY</t>
  </si>
  <si>
    <t>MOV R0 = #18</t>
  </si>
  <si>
    <t>MOV R0 = R0 LSL 1</t>
  </si>
  <si>
    <t>MOV R0 = #1B</t>
  </si>
  <si>
    <t>MOV R0 = R0 LSL #1</t>
  </si>
  <si>
    <t>MOV R0 = #10</t>
  </si>
  <si>
    <t>MOV R0 = R0 LSL #2</t>
  </si>
  <si>
    <t>MOV R0 = #13</t>
  </si>
  <si>
    <t>empty</t>
  </si>
  <si>
    <t>LDR R1, [R3, #2]</t>
  </si>
  <si>
    <t>FADD R2, R1</t>
  </si>
  <si>
    <t>STA R2, [R3, #-1]</t>
  </si>
  <si>
    <t>MOV R0 = #4</t>
  </si>
  <si>
    <t>LDR R3, [R0]</t>
  </si>
  <si>
    <t>MOV R0 = #2</t>
  </si>
  <si>
    <t>LDR R1, [R0, #1]</t>
  </si>
  <si>
    <t>LDR R2, [R0, #1]</t>
  </si>
  <si>
    <t>LDR R0, R0</t>
  </si>
  <si>
    <t>MOV R0 = #0</t>
  </si>
  <si>
    <t>MOV R2 = #12</t>
  </si>
  <si>
    <t>STR R2, [R0]</t>
  </si>
  <si>
    <t>FMUL32 R3, R1</t>
  </si>
  <si>
    <t>LDR R3, [R0, #-3]</t>
  </si>
  <si>
    <t>MOV R0 = #1 ROR 0</t>
  </si>
  <si>
    <t>MOV R0 = #0 ROR 0</t>
  </si>
  <si>
    <t>LDR R0, [R0]</t>
  </si>
  <si>
    <t>STR R2, [R0], #A</t>
  </si>
  <si>
    <t>MOV R2 = R2 LSL #1</t>
  </si>
  <si>
    <t>MOV R2 = #17</t>
  </si>
  <si>
    <t>FSUB32 R1, R3</t>
  </si>
  <si>
    <t>FLDB R2</t>
  </si>
  <si>
    <t>FLDA R0</t>
  </si>
  <si>
    <t>FSTR R0</t>
  </si>
  <si>
    <t>MOV R3 = #5 ROR 0</t>
  </si>
  <si>
    <t>MOV R2 = #14</t>
  </si>
  <si>
    <t>MOV R2 = #1E</t>
  </si>
  <si>
    <t>STR R2, [R3, #1]</t>
  </si>
  <si>
    <t>STR R3, [R3, #1]</t>
  </si>
  <si>
    <t>MOV R0 = #7</t>
  </si>
  <si>
    <t>LDR R3, [R0, #-6]</t>
  </si>
  <si>
    <t>LDR R1, [R0, #-1]</t>
  </si>
  <si>
    <t>0x03f</t>
  </si>
  <si>
    <t>0x04a</t>
  </si>
  <si>
    <t>0x04b</t>
  </si>
  <si>
    <t>0x04c</t>
  </si>
  <si>
    <t>0x04d</t>
  </si>
  <si>
    <t>0x04e</t>
  </si>
  <si>
    <t>0x04f</t>
  </si>
  <si>
    <t>0x060</t>
  </si>
  <si>
    <t>0x061</t>
  </si>
  <si>
    <t>0x062</t>
  </si>
  <si>
    <t>0x05b</t>
  </si>
  <si>
    <t>0x05C</t>
  </si>
  <si>
    <t>0x05D</t>
  </si>
  <si>
    <t>0x05E</t>
  </si>
  <si>
    <t>0x05F</t>
  </si>
  <si>
    <t>0x063</t>
  </si>
  <si>
    <t>0x064</t>
  </si>
  <si>
    <t>0x065</t>
  </si>
  <si>
    <t>0x066</t>
  </si>
  <si>
    <t>0x067</t>
  </si>
  <si>
    <t>0x068</t>
  </si>
  <si>
    <t>0x069</t>
  </si>
  <si>
    <t>0x06a</t>
  </si>
  <si>
    <t>0x06b</t>
  </si>
  <si>
    <t>0x06c</t>
  </si>
  <si>
    <t>0x06d</t>
  </si>
  <si>
    <t>0x06e</t>
  </si>
  <si>
    <t>0x06f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</si>
  <si>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</si>
  <si>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</si>
  <si>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</si>
  <si>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</si>
  <si>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</si>
  <si>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</si>
  <si>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</si>
  <si>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</si>
  <si>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MOV R2 = R2 LSL #2</t>
  </si>
  <si>
    <t>MOV R2 = #11</t>
  </si>
  <si>
    <t>MOV R2 = #1A</t>
  </si>
  <si>
    <t>MOV R2 = #1D</t>
  </si>
  <si>
    <t>MOV R0 = #6 ROR 0</t>
  </si>
  <si>
    <t>0X078</t>
  </si>
  <si>
    <t>0X079</t>
  </si>
  <si>
    <t>0x07a</t>
  </si>
  <si>
    <t>0x07b</t>
  </si>
  <si>
    <t>0x07c</t>
  </si>
  <si>
    <t>0x07d</t>
  </si>
  <si>
    <t>0x07e</t>
  </si>
  <si>
    <t>0x07f</t>
  </si>
  <si>
    <t>0x080</t>
  </si>
  <si>
    <t>FADD32 R1, R3</t>
  </si>
  <si>
    <t>MOV R3 = #9 ROR 0</t>
  </si>
  <si>
    <t>STR R0, [R3, #1]</t>
  </si>
  <si>
    <t>STR R1, [R3, #1]</t>
  </si>
  <si>
    <t>LDR R3, [R0, #-9]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</si>
  <si>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</si>
  <si>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</si>
  <si>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</si>
  <si>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</si>
  <si>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</si>
  <si>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</si>
  <si>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</si>
  <si>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</si>
  <si>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</si>
  <si>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0x08A</t>
  </si>
  <si>
    <t>0x08B</t>
  </si>
  <si>
    <t>0x08C</t>
  </si>
  <si>
    <t>0x08D</t>
  </si>
  <si>
    <t>0x08E</t>
  </si>
  <si>
    <t>0x08F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</si>
  <si>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</si>
  <si>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</si>
  <si>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</si>
  <si>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</si>
  <si>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</si>
  <si>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</si>
  <si>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</si>
  <si>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</si>
  <si>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</si>
  <si>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</si>
  <si>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0x09A</t>
  </si>
  <si>
    <t>0x09B</t>
  </si>
  <si>
    <t>0x09C</t>
  </si>
  <si>
    <t>0x09D</t>
  </si>
  <si>
    <t>0x09E</t>
  </si>
  <si>
    <t>0x09F</t>
  </si>
  <si>
    <t>0x0A0</t>
  </si>
  <si>
    <t>0x0A1</t>
  </si>
  <si>
    <t>0x0A2</t>
  </si>
  <si>
    <t>0x0A3</t>
  </si>
  <si>
    <t>0x0A4</t>
  </si>
  <si>
    <t>0x0A5</t>
  </si>
  <si>
    <t>0x0A6</t>
  </si>
  <si>
    <t>0x0A7</t>
  </si>
  <si>
    <t>0x0A8</t>
  </si>
  <si>
    <t>0x0A9</t>
  </si>
  <si>
    <t>0x0AA</t>
  </si>
  <si>
    <t>0x0AB</t>
  </si>
  <si>
    <t>0x0AC</t>
  </si>
  <si>
    <t>0x0AD</t>
  </si>
  <si>
    <t>0x0AE</t>
  </si>
  <si>
    <t>0x0AF</t>
  </si>
  <si>
    <t>0x0B0</t>
  </si>
  <si>
    <t>0x0B1</t>
  </si>
  <si>
    <t>0x0B2</t>
  </si>
  <si>
    <t>0x0B3</t>
  </si>
  <si>
    <t>0x0B4</t>
  </si>
  <si>
    <t>0x0B5</t>
  </si>
  <si>
    <t>0x0B6</t>
  </si>
  <si>
    <t>0x0B7</t>
  </si>
  <si>
    <t>0x0B8</t>
  </si>
  <si>
    <t>0x0B9</t>
  </si>
  <si>
    <t>0x0BA</t>
  </si>
  <si>
    <t>0x0BB</t>
  </si>
  <si>
    <t>0x0BC</t>
  </si>
  <si>
    <t>0x0BD</t>
  </si>
  <si>
    <t>0x0BE</t>
  </si>
  <si>
    <t>0x0BF</t>
  </si>
  <si>
    <t>0x0C0</t>
  </si>
  <si>
    <t>MOV R2 = #9</t>
  </si>
  <si>
    <t>MOV R2 = R2 LSL #4</t>
  </si>
  <si>
    <t>ADD R2, #c</t>
  </si>
  <si>
    <t>MOV R2 = #A</t>
  </si>
  <si>
    <t>ADD R2, #9</t>
  </si>
  <si>
    <t>MOV R2 = #B</t>
  </si>
  <si>
    <t>0x0C1</t>
  </si>
  <si>
    <t>0x0C2</t>
  </si>
  <si>
    <t>0x0C3</t>
  </si>
  <si>
    <t>0x0C4</t>
  </si>
  <si>
    <t>0x0C5</t>
  </si>
  <si>
    <t>0x0C6</t>
  </si>
  <si>
    <t>0x0C7</t>
  </si>
  <si>
    <t>0x0C8</t>
  </si>
  <si>
    <t>0x0C9</t>
  </si>
  <si>
    <t>0x0CA</t>
  </si>
  <si>
    <t>0x0CB</t>
  </si>
  <si>
    <t>0x0CC</t>
  </si>
  <si>
    <t>0x0CD</t>
  </si>
  <si>
    <t>0x0CE</t>
  </si>
  <si>
    <t>0x0CF</t>
  </si>
  <si>
    <t>0x0D0</t>
  </si>
  <si>
    <t>MOV R2 = #C</t>
  </si>
  <si>
    <t>ADD R2, #3</t>
  </si>
  <si>
    <t>0x0D1</t>
  </si>
  <si>
    <t>0x0D2</t>
  </si>
  <si>
    <t>0x0D3</t>
  </si>
  <si>
    <t>0x0D4</t>
  </si>
  <si>
    <t>0x0D5</t>
  </si>
  <si>
    <t>0x0D6</t>
  </si>
  <si>
    <t>0x0D7</t>
  </si>
  <si>
    <t>0x0D8</t>
  </si>
  <si>
    <t>0x0D9</t>
  </si>
  <si>
    <t>0x0DA</t>
  </si>
  <si>
    <t>0x0DB</t>
  </si>
  <si>
    <t>0x0DC</t>
  </si>
  <si>
    <t>0x0DD</t>
  </si>
  <si>
    <t>0x0DE</t>
  </si>
  <si>
    <t>0x0DF</t>
  </si>
  <si>
    <t>0x0E0</t>
  </si>
  <si>
    <t>0x0E1</t>
  </si>
  <si>
    <t>0x0E2</t>
  </si>
  <si>
    <t>0x0E3</t>
  </si>
  <si>
    <t>0x0E4</t>
  </si>
  <si>
    <t>0x0E5</t>
  </si>
  <si>
    <t>0x0E6</t>
  </si>
  <si>
    <t>0x0E7</t>
  </si>
  <si>
    <t>0x0E8</t>
  </si>
  <si>
    <t>MOV R3 = #D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</si>
</sst>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368"/>
  <sheetViews>
    <sheetView tabSelected="1" zoomScaleNormal="100" workbookViewId="0">
      <pane ySplit="8" topLeftCell="A124" activePane="bottomLeft" state="frozen"/>
      <selection pane="bottomLeft" activeCell="L124" sqref="L124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7" t="s">
        <v>2</v>
      </c>
      <c r="E2" s="17"/>
      <c r="F2" s="17"/>
      <c r="G2" s="17" t="s">
        <v>3</v>
      </c>
      <c r="H2" s="17"/>
      <c r="I2" s="1" t="s">
        <v>4</v>
      </c>
      <c r="J2" s="1" t="s">
        <v>5</v>
      </c>
      <c r="K2" s="17" t="s">
        <v>6</v>
      </c>
      <c r="L2" s="17"/>
      <c r="M2" s="17"/>
      <c r="N2" s="17" t="s">
        <v>7</v>
      </c>
      <c r="O2" s="17"/>
      <c r="P2" s="17"/>
      <c r="Q2" s="17"/>
      <c r="R2" s="17"/>
    </row>
    <row r="3" spans="1:25" x14ac:dyDescent="0.3">
      <c r="B3" t="s">
        <v>8</v>
      </c>
      <c r="C3" s="1">
        <v>1</v>
      </c>
      <c r="D3" s="17" t="s">
        <v>2</v>
      </c>
      <c r="E3" s="17"/>
      <c r="F3" s="17"/>
      <c r="G3" s="17" t="s">
        <v>3</v>
      </c>
      <c r="H3" s="17"/>
      <c r="I3" s="1" t="s">
        <v>9</v>
      </c>
      <c r="J3" s="1" t="s">
        <v>5</v>
      </c>
      <c r="K3" s="17" t="s">
        <v>10</v>
      </c>
      <c r="L3" s="17"/>
      <c r="M3" s="17"/>
      <c r="N3" s="17"/>
      <c r="O3" s="17" t="s">
        <v>11</v>
      </c>
      <c r="P3" s="17"/>
      <c r="Q3" s="17" t="s">
        <v>12</v>
      </c>
      <c r="R3" s="17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7" t="s">
        <v>3</v>
      </c>
      <c r="H4" s="17"/>
      <c r="I4" s="1" t="s">
        <v>14</v>
      </c>
      <c r="J4" s="1" t="s">
        <v>15</v>
      </c>
      <c r="K4" s="1" t="s">
        <v>16</v>
      </c>
      <c r="L4" s="1" t="s">
        <v>17</v>
      </c>
      <c r="M4" s="17" t="s">
        <v>18</v>
      </c>
      <c r="N4" s="17"/>
      <c r="O4" s="17"/>
      <c r="P4" s="17"/>
      <c r="Q4" s="17" t="s">
        <v>12</v>
      </c>
      <c r="R4" s="17"/>
    </row>
    <row r="5" spans="1:25" ht="11.4" customHeight="1" x14ac:dyDescent="0.3">
      <c r="B5" t="s">
        <v>19</v>
      </c>
      <c r="C5" s="4" t="s">
        <v>20</v>
      </c>
      <c r="D5" s="17" t="s">
        <v>21</v>
      </c>
      <c r="E5" s="17"/>
      <c r="F5" s="17"/>
      <c r="G5" s="17"/>
      <c r="H5" s="17"/>
      <c r="I5" s="17" t="s">
        <v>22</v>
      </c>
      <c r="J5" s="17"/>
      <c r="K5" s="17"/>
      <c r="L5" s="17"/>
      <c r="M5" s="17"/>
      <c r="N5" s="17"/>
      <c r="O5" s="17"/>
      <c r="P5" s="17"/>
      <c r="Q5" s="17"/>
      <c r="R5" s="17"/>
    </row>
    <row r="6" spans="1:25" ht="13.2" hidden="1" customHeight="1" x14ac:dyDescent="0.3">
      <c r="B6" t="s">
        <v>34</v>
      </c>
      <c r="C6" s="17" t="s">
        <v>35</v>
      </c>
      <c r="D6" s="17"/>
      <c r="E6" s="17"/>
      <c r="F6" s="17"/>
      <c r="G6" s="17" t="s">
        <v>3</v>
      </c>
      <c r="H6" s="17"/>
      <c r="I6" s="17" t="s">
        <v>36</v>
      </c>
      <c r="J6" s="17"/>
      <c r="K6" s="17" t="s">
        <v>37</v>
      </c>
      <c r="L6" s="17"/>
      <c r="M6" s="17"/>
      <c r="N6" s="17"/>
      <c r="O6" s="17"/>
      <c r="P6" s="17"/>
      <c r="Q6" s="17" t="s">
        <v>12</v>
      </c>
      <c r="R6" s="17"/>
    </row>
    <row r="7" spans="1:25" ht="63.6" customHeight="1" x14ac:dyDescent="0.3">
      <c r="B7" t="s">
        <v>34</v>
      </c>
      <c r="C7" s="17" t="s">
        <v>35</v>
      </c>
      <c r="D7" s="17"/>
      <c r="E7" s="17"/>
      <c r="F7" s="17"/>
      <c r="G7" s="17" t="s">
        <v>3</v>
      </c>
      <c r="H7" s="17"/>
      <c r="I7" s="17" t="s">
        <v>36</v>
      </c>
      <c r="J7" s="17"/>
      <c r="K7" s="4" t="s">
        <v>14</v>
      </c>
      <c r="L7" s="4" t="s">
        <v>58</v>
      </c>
      <c r="M7" s="4" t="s">
        <v>59</v>
      </c>
      <c r="N7" s="17" t="s">
        <v>37</v>
      </c>
      <c r="O7" s="17"/>
      <c r="P7" s="17"/>
      <c r="Q7" s="17" t="s">
        <v>12</v>
      </c>
      <c r="R7" s="17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7" t="s">
        <v>48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2"/>
      <c r="X8" s="8"/>
      <c r="Y8" s="8"/>
    </row>
    <row r="9" spans="1:25" x14ac:dyDescent="0.3">
      <c r="A9" t="s">
        <v>23</v>
      </c>
      <c r="B9" t="s">
        <v>180</v>
      </c>
      <c r="C9" s="15">
        <v>0</v>
      </c>
      <c r="D9" s="15">
        <v>0</v>
      </c>
      <c r="E9" s="15">
        <v>0</v>
      </c>
      <c r="F9" s="15">
        <v>0</v>
      </c>
      <c r="G9" s="15">
        <v>1</v>
      </c>
      <c r="H9" s="15">
        <v>1</v>
      </c>
      <c r="I9" s="15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3" t="str">
        <f t="shared" ref="S9:S72" si="0">DEC2HEX(C9*2^15 + D9*2^14 + E9*2^13 + F9*2^12 + G9*2^11 + H9*2^10 + I9*2^9 + J9*2^8 + K9*2^7 + L9*2^6 + M9*2^5 + N9*2^4 + O9 * 2 ^ 3 + P9  * 2^2 + Q9 * 2 + R9)</f>
        <v>F00</v>
      </c>
      <c r="U9" s="10"/>
    </row>
    <row r="10" spans="1:25" x14ac:dyDescent="0.3">
      <c r="A10" t="s">
        <v>24</v>
      </c>
      <c r="B10" t="s">
        <v>179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 t="str">
        <f t="shared" si="0"/>
        <v>C204</v>
      </c>
    </row>
    <row r="11" spans="1:25" x14ac:dyDescent="0.3">
      <c r="A11" t="s">
        <v>25</v>
      </c>
      <c r="B11" s="5" t="s">
        <v>154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1</v>
      </c>
      <c r="M11" s="15">
        <v>0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3" t="str">
        <f t="shared" si="0"/>
        <v>5F</v>
      </c>
      <c r="U11" s="11"/>
    </row>
    <row r="12" spans="1:25" x14ac:dyDescent="0.3">
      <c r="A12" t="s">
        <v>26</v>
      </c>
      <c r="B12" t="s">
        <v>181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 t="str">
        <f t="shared" si="0"/>
        <v>C202</v>
      </c>
    </row>
    <row r="13" spans="1:25" x14ac:dyDescent="0.3">
      <c r="A13" t="s">
        <v>27</v>
      </c>
      <c r="B13" t="s">
        <v>182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3" t="str">
        <f t="shared" si="0"/>
        <v>744</v>
      </c>
    </row>
    <row r="14" spans="1:25" x14ac:dyDescent="0.3">
      <c r="A14" t="s">
        <v>28</v>
      </c>
      <c r="B14" t="s">
        <v>183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 s="3" t="str">
        <f t="shared" si="0"/>
        <v>B44</v>
      </c>
    </row>
    <row r="15" spans="1:25" x14ac:dyDescent="0.3">
      <c r="A15" t="s">
        <v>29</v>
      </c>
      <c r="B15" t="s">
        <v>189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 s="3" t="str">
        <f t="shared" si="0"/>
        <v>F0C</v>
      </c>
    </row>
    <row r="16" spans="1:25" x14ac:dyDescent="0.3">
      <c r="A16" t="s">
        <v>30</v>
      </c>
      <c r="B16" t="s">
        <v>184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 s="3" t="str">
        <f t="shared" si="0"/>
        <v>310</v>
      </c>
    </row>
    <row r="17" spans="1:19" x14ac:dyDescent="0.3">
      <c r="A17" t="s">
        <v>31</v>
      </c>
      <c r="B17" t="s">
        <v>108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1380</v>
      </c>
    </row>
    <row r="18" spans="1:19" x14ac:dyDescent="0.3">
      <c r="A18" t="s">
        <v>32</v>
      </c>
      <c r="B18" t="s">
        <v>109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" t="str">
        <f t="shared" si="0"/>
        <v>1BC0</v>
      </c>
    </row>
    <row r="19" spans="1:19" x14ac:dyDescent="0.3">
      <c r="A19" t="s">
        <v>38</v>
      </c>
      <c r="B19" t="s">
        <v>185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 t="str">
        <f t="shared" si="0"/>
        <v>C200</v>
      </c>
    </row>
    <row r="20" spans="1:19" x14ac:dyDescent="0.3">
      <c r="A20" t="s">
        <v>39</v>
      </c>
      <c r="B20" t="s">
        <v>184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 s="3" t="str">
        <f t="shared" si="0"/>
        <v>310</v>
      </c>
    </row>
    <row r="21" spans="1:19" x14ac:dyDescent="0.3">
      <c r="A21" t="s">
        <v>40</v>
      </c>
      <c r="B21" t="s">
        <v>186</v>
      </c>
      <c r="C21" s="3">
        <v>1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1</v>
      </c>
      <c r="R21" s="3">
        <v>0</v>
      </c>
      <c r="S21" s="3" t="str">
        <f t="shared" si="0"/>
        <v>CA12</v>
      </c>
    </row>
    <row r="22" spans="1:19" x14ac:dyDescent="0.3">
      <c r="A22" t="s">
        <v>41</v>
      </c>
      <c r="B22" s="5" t="s">
        <v>188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0"/>
        <v>1E21</v>
      </c>
    </row>
    <row r="23" spans="1:19" x14ac:dyDescent="0.3">
      <c r="A23" t="s">
        <v>42</v>
      </c>
      <c r="B23" t="s">
        <v>187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 s="3" t="str">
        <f t="shared" si="0"/>
        <v>868</v>
      </c>
    </row>
    <row r="24" spans="1:19" x14ac:dyDescent="0.3">
      <c r="A24" t="s">
        <v>43</v>
      </c>
      <c r="B24" s="5" t="s">
        <v>158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 s="3" t="str">
        <f t="shared" si="0"/>
        <v>7001</v>
      </c>
    </row>
    <row r="25" spans="1:19" x14ac:dyDescent="0.3">
      <c r="A25" t="s">
        <v>33</v>
      </c>
      <c r="B25" t="s">
        <v>45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0"/>
        <v>7000</v>
      </c>
    </row>
    <row r="26" spans="1:19" x14ac:dyDescent="0.3">
      <c r="A26" t="s">
        <v>76</v>
      </c>
      <c r="B26" s="5" t="s">
        <v>45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 t="shared" si="0"/>
        <v>7000</v>
      </c>
    </row>
    <row r="27" spans="1:19" x14ac:dyDescent="0.3">
      <c r="A27" t="s">
        <v>77</v>
      </c>
      <c r="B27" t="s">
        <v>159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 s="3" t="str">
        <f t="shared" si="0"/>
        <v>7005</v>
      </c>
    </row>
    <row r="28" spans="1:19" x14ac:dyDescent="0.3">
      <c r="A28" t="s">
        <v>78</v>
      </c>
      <c r="B28" t="s">
        <v>83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3" t="str">
        <f t="shared" si="0"/>
        <v>1B00</v>
      </c>
    </row>
    <row r="29" spans="1:19" x14ac:dyDescent="0.3">
      <c r="A29" t="s">
        <v>79</v>
      </c>
      <c r="B29" t="s">
        <v>109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si="0"/>
        <v>1BC0</v>
      </c>
    </row>
    <row r="30" spans="1:19" x14ac:dyDescent="0.3">
      <c r="A30" t="s">
        <v>80</v>
      </c>
      <c r="B30" t="s">
        <v>191</v>
      </c>
      <c r="C30" s="3">
        <v>1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 t="str">
        <f t="shared" si="0"/>
        <v>C200</v>
      </c>
    </row>
    <row r="31" spans="1:19" x14ac:dyDescent="0.3">
      <c r="A31" t="s">
        <v>81</v>
      </c>
      <c r="B31" t="s">
        <v>192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1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3" t="str">
        <f t="shared" si="0"/>
        <v>300</v>
      </c>
    </row>
    <row r="32" spans="1:19" x14ac:dyDescent="0.3">
      <c r="A32" t="s">
        <v>82</v>
      </c>
      <c r="B32" t="s">
        <v>202</v>
      </c>
      <c r="C32" s="3">
        <v>1</v>
      </c>
      <c r="D32" s="3">
        <v>1</v>
      </c>
      <c r="E32" s="3">
        <v>0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 t="str">
        <f t="shared" si="0"/>
        <v>CA1E</v>
      </c>
    </row>
    <row r="33" spans="1:19" x14ac:dyDescent="0.3">
      <c r="A33" t="s">
        <v>84</v>
      </c>
      <c r="B33" t="s">
        <v>202</v>
      </c>
      <c r="C33" s="3">
        <v>1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 t="str">
        <f t="shared" si="0"/>
        <v>CA1E</v>
      </c>
    </row>
    <row r="34" spans="1:19" x14ac:dyDescent="0.3">
      <c r="A34" t="s">
        <v>85</v>
      </c>
      <c r="B34" s="5" t="s">
        <v>188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 s="3" t="str">
        <f t="shared" si="0"/>
        <v>1E21</v>
      </c>
    </row>
    <row r="35" spans="1:19" x14ac:dyDescent="0.3">
      <c r="A35" t="s">
        <v>86</v>
      </c>
      <c r="B35" t="s">
        <v>193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 s="3" t="str">
        <f t="shared" si="0"/>
        <v>868</v>
      </c>
    </row>
    <row r="36" spans="1:19" x14ac:dyDescent="0.3">
      <c r="A36" t="s">
        <v>87</v>
      </c>
      <c r="B36" s="5" t="s">
        <v>158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s="3" t="str">
        <f t="shared" si="0"/>
        <v>7001</v>
      </c>
    </row>
    <row r="37" spans="1:19" x14ac:dyDescent="0.3">
      <c r="A37" t="s">
        <v>88</v>
      </c>
      <c r="B37" t="s">
        <v>45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3" t="str">
        <f t="shared" si="0"/>
        <v>7000</v>
      </c>
    </row>
    <row r="38" spans="1:19" x14ac:dyDescent="0.3">
      <c r="A38" t="s">
        <v>89</v>
      </c>
      <c r="B38" s="5" t="s">
        <v>45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0"/>
        <v>7000</v>
      </c>
    </row>
    <row r="39" spans="1:19" x14ac:dyDescent="0.3">
      <c r="A39" t="s">
        <v>90</v>
      </c>
      <c r="B39" t="s">
        <v>159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 s="3" t="str">
        <f t="shared" si="0"/>
        <v>7005</v>
      </c>
    </row>
    <row r="40" spans="1:19" x14ac:dyDescent="0.3">
      <c r="A40" t="s">
        <v>91</v>
      </c>
      <c r="B40" t="s">
        <v>83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3" t="str">
        <f t="shared" si="0"/>
        <v>1B00</v>
      </c>
    </row>
    <row r="41" spans="1:19" x14ac:dyDescent="0.3">
      <c r="A41" t="s">
        <v>92</v>
      </c>
      <c r="B41" t="s">
        <v>109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0"/>
        <v>1BC0</v>
      </c>
    </row>
    <row r="42" spans="1:19" x14ac:dyDescent="0.3">
      <c r="A42" t="s">
        <v>93</v>
      </c>
      <c r="B42" t="s">
        <v>191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 t="str">
        <f t="shared" si="0"/>
        <v>C200</v>
      </c>
    </row>
    <row r="43" spans="1:19" x14ac:dyDescent="0.3">
      <c r="A43" t="s">
        <v>94</v>
      </c>
      <c r="B43" t="s">
        <v>192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1</v>
      </c>
      <c r="J43" s="16">
        <v>1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3" t="str">
        <f t="shared" si="0"/>
        <v>300</v>
      </c>
    </row>
    <row r="44" spans="1:19" x14ac:dyDescent="0.3">
      <c r="A44" t="s">
        <v>95</v>
      </c>
      <c r="B44" t="s">
        <v>201</v>
      </c>
      <c r="C44" s="3">
        <v>1</v>
      </c>
      <c r="D44" s="3">
        <v>1</v>
      </c>
      <c r="E44" s="3">
        <v>0</v>
      </c>
      <c r="F44" s="3">
        <v>0</v>
      </c>
      <c r="G44" s="3">
        <v>1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1</v>
      </c>
      <c r="S44" s="3" t="str">
        <f t="shared" si="0"/>
        <v>CA15</v>
      </c>
    </row>
    <row r="45" spans="1:19" x14ac:dyDescent="0.3">
      <c r="A45" t="s">
        <v>96</v>
      </c>
      <c r="B45" t="s">
        <v>194</v>
      </c>
      <c r="C45" s="3">
        <v>1</v>
      </c>
      <c r="D45" s="3">
        <v>1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 t="str">
        <f t="shared" si="0"/>
        <v>C812</v>
      </c>
    </row>
    <row r="46" spans="1:19" x14ac:dyDescent="0.3">
      <c r="A46" t="s">
        <v>97</v>
      </c>
      <c r="B46" t="s">
        <v>175</v>
      </c>
      <c r="S46" s="3" t="str">
        <f t="shared" si="0"/>
        <v>0</v>
      </c>
    </row>
    <row r="47" spans="1:19" x14ac:dyDescent="0.3">
      <c r="A47" t="s">
        <v>98</v>
      </c>
      <c r="B47" s="5" t="s">
        <v>188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 s="3" t="str">
        <f t="shared" si="0"/>
        <v>1E21</v>
      </c>
    </row>
    <row r="48" spans="1:19" x14ac:dyDescent="0.3">
      <c r="A48" t="s">
        <v>99</v>
      </c>
      <c r="B48" t="s">
        <v>193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 s="3" t="str">
        <f t="shared" si="0"/>
        <v>868</v>
      </c>
    </row>
    <row r="49" spans="1:19" x14ac:dyDescent="0.3">
      <c r="A49" t="s">
        <v>100</v>
      </c>
      <c r="B49" s="5" t="s">
        <v>158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0"/>
        <v>7001</v>
      </c>
    </row>
    <row r="50" spans="1:19" x14ac:dyDescent="0.3">
      <c r="A50" t="s">
        <v>101</v>
      </c>
      <c r="B50" t="s">
        <v>45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0"/>
        <v>7000</v>
      </c>
    </row>
    <row r="51" spans="1:19" x14ac:dyDescent="0.3">
      <c r="A51" t="s">
        <v>102</v>
      </c>
      <c r="B51" t="s">
        <v>159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 s="3" t="str">
        <f t="shared" si="0"/>
        <v>7005</v>
      </c>
    </row>
    <row r="52" spans="1:19" x14ac:dyDescent="0.3">
      <c r="A52" t="s">
        <v>103</v>
      </c>
      <c r="B52" t="s">
        <v>83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3" t="str">
        <f t="shared" si="0"/>
        <v>1B00</v>
      </c>
    </row>
    <row r="53" spans="1:19" x14ac:dyDescent="0.3">
      <c r="A53" t="s">
        <v>104</v>
      </c>
      <c r="B53" t="s">
        <v>197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3" t="str">
        <f t="shared" si="0"/>
        <v>1B80</v>
      </c>
    </row>
    <row r="54" spans="1:19" x14ac:dyDescent="0.3">
      <c r="A54" t="s">
        <v>105</v>
      </c>
      <c r="B54" t="s">
        <v>190</v>
      </c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 t="str">
        <f t="shared" si="0"/>
        <v>C201</v>
      </c>
    </row>
    <row r="55" spans="1:19" x14ac:dyDescent="0.3">
      <c r="A55" t="s">
        <v>106</v>
      </c>
      <c r="B55" t="s">
        <v>192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1</v>
      </c>
      <c r="J55" s="16">
        <v>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3" t="str">
        <f t="shared" si="0"/>
        <v>300</v>
      </c>
    </row>
    <row r="56" spans="1:19" x14ac:dyDescent="0.3">
      <c r="A56" t="s">
        <v>107</v>
      </c>
      <c r="B56" t="s">
        <v>198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3" t="str">
        <f t="shared" si="0"/>
        <v>13C0</v>
      </c>
    </row>
    <row r="57" spans="1:19" x14ac:dyDescent="0.3">
      <c r="A57" t="s">
        <v>110</v>
      </c>
      <c r="B57" s="5" t="s">
        <v>196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 s="3" t="str">
        <f t="shared" si="0"/>
        <v>1523</v>
      </c>
    </row>
    <row r="58" spans="1:19" x14ac:dyDescent="0.3">
      <c r="A58" t="s">
        <v>112</v>
      </c>
      <c r="B58" t="s">
        <v>199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3" t="str">
        <f t="shared" si="0"/>
        <v>1300</v>
      </c>
    </row>
    <row r="59" spans="1:19" x14ac:dyDescent="0.3">
      <c r="A59" t="s">
        <v>111</v>
      </c>
      <c r="B59" t="s">
        <v>200</v>
      </c>
      <c r="C59" s="3">
        <v>1</v>
      </c>
      <c r="D59" s="3">
        <v>1</v>
      </c>
      <c r="E59" s="3">
        <v>0</v>
      </c>
      <c r="F59" s="3">
        <v>0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0</v>
      </c>
      <c r="R59" s="3">
        <v>1</v>
      </c>
      <c r="S59" s="3" t="str">
        <f t="shared" si="0"/>
        <v>CE05</v>
      </c>
    </row>
    <row r="60" spans="1:19" x14ac:dyDescent="0.3">
      <c r="A60" t="s">
        <v>113</v>
      </c>
      <c r="B60" t="s">
        <v>203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 s="3" t="str">
        <f t="shared" si="0"/>
        <v>147</v>
      </c>
    </row>
    <row r="61" spans="1:19" x14ac:dyDescent="0.3">
      <c r="A61" t="s">
        <v>114</v>
      </c>
      <c r="B61" t="s">
        <v>204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 s="3" t="str">
        <f t="shared" si="0"/>
        <v>547</v>
      </c>
    </row>
    <row r="62" spans="1:19" x14ac:dyDescent="0.3">
      <c r="A62" t="s">
        <v>115</v>
      </c>
      <c r="B62" t="s">
        <v>205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1</v>
      </c>
      <c r="R62" s="3">
        <v>1</v>
      </c>
      <c r="S62" s="3" t="str">
        <f t="shared" si="0"/>
        <v>C207</v>
      </c>
    </row>
    <row r="63" spans="1:19" x14ac:dyDescent="0.3">
      <c r="A63" t="s">
        <v>116</v>
      </c>
      <c r="B63" t="s">
        <v>183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 s="3" t="str">
        <f t="shared" si="0"/>
        <v>B44</v>
      </c>
    </row>
    <row r="64" spans="1:19" x14ac:dyDescent="0.3">
      <c r="A64" t="s">
        <v>117</v>
      </c>
      <c r="B64" t="s">
        <v>206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 s="3" t="str">
        <f t="shared" si="0"/>
        <v>F18</v>
      </c>
    </row>
    <row r="65" spans="1:19" x14ac:dyDescent="0.3">
      <c r="A65" t="s">
        <v>118</v>
      </c>
      <c r="B65" t="s">
        <v>207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 s="3" t="str">
        <f t="shared" si="0"/>
        <v>704</v>
      </c>
    </row>
    <row r="66" spans="1:19" x14ac:dyDescent="0.3">
      <c r="A66" t="s">
        <v>119</v>
      </c>
      <c r="B66" t="s">
        <v>192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3" t="str">
        <f t="shared" si="0"/>
        <v>200</v>
      </c>
    </row>
    <row r="67" spans="1:19" x14ac:dyDescent="0.3">
      <c r="A67" t="s">
        <v>140</v>
      </c>
      <c r="B67" t="s">
        <v>108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0"/>
        <v>1380</v>
      </c>
    </row>
    <row r="68" spans="1:19" x14ac:dyDescent="0.3">
      <c r="A68" t="s">
        <v>141</v>
      </c>
      <c r="B68" t="s">
        <v>109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3" t="str">
        <f t="shared" si="0"/>
        <v>1BC0</v>
      </c>
    </row>
    <row r="69" spans="1:19" x14ac:dyDescent="0.3">
      <c r="A69" t="s">
        <v>142</v>
      </c>
      <c r="B69" t="s">
        <v>185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 t="str">
        <f t="shared" si="0"/>
        <v>C200</v>
      </c>
    </row>
    <row r="70" spans="1:19" x14ac:dyDescent="0.3">
      <c r="A70" t="s">
        <v>143</v>
      </c>
      <c r="B70" t="s">
        <v>184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 s="3" t="str">
        <f t="shared" si="0"/>
        <v>310</v>
      </c>
    </row>
    <row r="71" spans="1:19" x14ac:dyDescent="0.3">
      <c r="A71" t="s">
        <v>144</v>
      </c>
      <c r="B71" t="s">
        <v>245</v>
      </c>
      <c r="C71" s="3">
        <v>1</v>
      </c>
      <c r="D71" s="3">
        <v>1</v>
      </c>
      <c r="E71" s="3">
        <v>0</v>
      </c>
      <c r="F71" s="3">
        <v>0</v>
      </c>
      <c r="G71" s="3">
        <v>1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 t="str">
        <f t="shared" si="0"/>
        <v>CA11</v>
      </c>
    </row>
    <row r="72" spans="1:19" x14ac:dyDescent="0.3">
      <c r="A72" t="s">
        <v>208</v>
      </c>
      <c r="B72" t="s">
        <v>244</v>
      </c>
      <c r="C72" s="3">
        <v>1</v>
      </c>
      <c r="D72" s="3">
        <v>1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0</v>
      </c>
      <c r="Q72" s="3">
        <v>1</v>
      </c>
      <c r="R72" s="3">
        <v>0</v>
      </c>
      <c r="S72" s="3" t="str">
        <f t="shared" si="0"/>
        <v>C822</v>
      </c>
    </row>
    <row r="73" spans="1:19" x14ac:dyDescent="0.3">
      <c r="A73" t="s">
        <v>120</v>
      </c>
      <c r="B73" s="5" t="s">
        <v>188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 s="3" t="str">
        <f t="shared" ref="S73:S136" si="1">DEC2HEX(C73*2^15 + D73*2^14 + E73*2^13 + F73*2^12 + G73*2^11 + H73*2^10 + I73*2^9 + J73*2^8 + K73*2^7 + L73*2^6 + M73*2^5 + N73*2^4 + O73 * 2 ^ 3 + P73  * 2^2 + Q73 * 2 + R73)</f>
        <v>1E21</v>
      </c>
    </row>
    <row r="74" spans="1:19" x14ac:dyDescent="0.3">
      <c r="A74" t="s">
        <v>121</v>
      </c>
      <c r="B74" t="s">
        <v>193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 s="3" t="str">
        <f t="shared" si="1"/>
        <v>868</v>
      </c>
    </row>
    <row r="75" spans="1:19" x14ac:dyDescent="0.3">
      <c r="A75" t="s">
        <v>122</v>
      </c>
      <c r="B75" s="5" t="s">
        <v>158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1"/>
        <v>7001</v>
      </c>
    </row>
    <row r="76" spans="1:19" x14ac:dyDescent="0.3">
      <c r="A76" t="s">
        <v>123</v>
      </c>
      <c r="B76" t="s">
        <v>45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1"/>
        <v>7000</v>
      </c>
    </row>
    <row r="77" spans="1:19" x14ac:dyDescent="0.3">
      <c r="A77" t="s">
        <v>124</v>
      </c>
      <c r="B77" t="s">
        <v>159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 s="3" t="str">
        <f t="shared" si="1"/>
        <v>7005</v>
      </c>
    </row>
    <row r="78" spans="1:19" x14ac:dyDescent="0.3">
      <c r="A78" t="s">
        <v>125</v>
      </c>
      <c r="B78" t="s">
        <v>83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3" t="str">
        <f t="shared" si="1"/>
        <v>1B00</v>
      </c>
    </row>
    <row r="79" spans="1:19" x14ac:dyDescent="0.3">
      <c r="A79" t="s">
        <v>126</v>
      </c>
      <c r="B79" t="s">
        <v>109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1"/>
        <v>1BC0</v>
      </c>
    </row>
    <row r="80" spans="1:19" x14ac:dyDescent="0.3">
      <c r="A80" t="s">
        <v>127</v>
      </c>
      <c r="B80" t="s">
        <v>185</v>
      </c>
      <c r="C80" s="3">
        <v>1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 t="str">
        <f t="shared" si="1"/>
        <v>C200</v>
      </c>
    </row>
    <row r="81" spans="1:19" x14ac:dyDescent="0.3">
      <c r="A81" t="s">
        <v>128</v>
      </c>
      <c r="B81" t="s">
        <v>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 s="3" t="str">
        <f t="shared" si="1"/>
        <v>310</v>
      </c>
    </row>
    <row r="82" spans="1:19" x14ac:dyDescent="0.3">
      <c r="A82" t="s">
        <v>129</v>
      </c>
      <c r="B82" t="s">
        <v>201</v>
      </c>
      <c r="C82" s="3">
        <v>1</v>
      </c>
      <c r="D82" s="3">
        <v>1</v>
      </c>
      <c r="E82" s="3">
        <v>0</v>
      </c>
      <c r="F82" s="3">
        <v>0</v>
      </c>
      <c r="G82" s="3">
        <v>1</v>
      </c>
      <c r="H82" s="3">
        <v>0</v>
      </c>
      <c r="I82" s="3">
        <v>1</v>
      </c>
      <c r="J82" s="3">
        <v>0</v>
      </c>
      <c r="K82" s="3">
        <v>0</v>
      </c>
      <c r="L82" s="3">
        <v>0</v>
      </c>
      <c r="M82" s="3">
        <v>0</v>
      </c>
      <c r="N82" s="3">
        <v>1</v>
      </c>
      <c r="O82" s="3">
        <v>0</v>
      </c>
      <c r="P82" s="3">
        <v>1</v>
      </c>
      <c r="Q82" s="3">
        <v>0</v>
      </c>
      <c r="R82" s="3">
        <v>0</v>
      </c>
      <c r="S82" s="3" t="str">
        <f t="shared" si="1"/>
        <v>CA14</v>
      </c>
    </row>
    <row r="83" spans="1:19" x14ac:dyDescent="0.3">
      <c r="A83" t="s">
        <v>209</v>
      </c>
      <c r="B83" t="s">
        <v>244</v>
      </c>
      <c r="C83" s="3">
        <v>1</v>
      </c>
      <c r="D83" s="3">
        <v>1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  <c r="Q83" s="3">
        <v>1</v>
      </c>
      <c r="R83" s="3">
        <v>0</v>
      </c>
      <c r="S83" s="3" t="str">
        <f t="shared" si="1"/>
        <v>C822</v>
      </c>
    </row>
    <row r="84" spans="1:19" x14ac:dyDescent="0.3">
      <c r="A84" t="s">
        <v>210</v>
      </c>
      <c r="B84" s="5" t="s">
        <v>188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1"/>
        <v>1E21</v>
      </c>
    </row>
    <row r="85" spans="1:19" x14ac:dyDescent="0.3">
      <c r="A85" t="s">
        <v>211</v>
      </c>
      <c r="B85" t="s">
        <v>187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 s="3" t="str">
        <f t="shared" si="1"/>
        <v>868</v>
      </c>
    </row>
    <row r="86" spans="1:19" x14ac:dyDescent="0.3">
      <c r="A86" t="s">
        <v>212</v>
      </c>
      <c r="B86" s="5" t="s">
        <v>158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 s="3" t="str">
        <f t="shared" si="1"/>
        <v>7001</v>
      </c>
    </row>
    <row r="87" spans="1:19" x14ac:dyDescent="0.3">
      <c r="A87" t="s">
        <v>213</v>
      </c>
      <c r="B87" t="s">
        <v>45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3" t="str">
        <f t="shared" si="1"/>
        <v>7000</v>
      </c>
    </row>
    <row r="88" spans="1:19" x14ac:dyDescent="0.3">
      <c r="A88" t="s">
        <v>214</v>
      </c>
      <c r="B88" s="5" t="s">
        <v>45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1"/>
        <v>7000</v>
      </c>
    </row>
    <row r="89" spans="1:19" x14ac:dyDescent="0.3">
      <c r="A89" t="s">
        <v>130</v>
      </c>
      <c r="B89" t="s">
        <v>159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 s="3" t="str">
        <f t="shared" si="1"/>
        <v>7005</v>
      </c>
    </row>
    <row r="90" spans="1:19" x14ac:dyDescent="0.3">
      <c r="A90" t="s">
        <v>131</v>
      </c>
      <c r="B90" t="s">
        <v>83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3" t="str">
        <f t="shared" si="1"/>
        <v>1B00</v>
      </c>
    </row>
    <row r="91" spans="1:19" x14ac:dyDescent="0.3">
      <c r="A91" t="s">
        <v>132</v>
      </c>
      <c r="B91" t="s">
        <v>109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3" t="str">
        <f t="shared" si="1"/>
        <v>1BC0</v>
      </c>
    </row>
    <row r="92" spans="1:19" x14ac:dyDescent="0.3">
      <c r="A92" t="s">
        <v>133</v>
      </c>
      <c r="B92" t="s">
        <v>185</v>
      </c>
      <c r="C92" s="3">
        <v>1</v>
      </c>
      <c r="D92" s="3">
        <v>1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 t="str">
        <f t="shared" si="1"/>
        <v>C200</v>
      </c>
    </row>
    <row r="93" spans="1:19" x14ac:dyDescent="0.3">
      <c r="A93" t="s">
        <v>134</v>
      </c>
      <c r="B93" t="s">
        <v>184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 s="3" t="str">
        <f t="shared" si="1"/>
        <v>310</v>
      </c>
    </row>
    <row r="94" spans="1:19" x14ac:dyDescent="0.3">
      <c r="A94" t="s">
        <v>135</v>
      </c>
      <c r="B94" t="s">
        <v>195</v>
      </c>
      <c r="C94" s="3">
        <v>1</v>
      </c>
      <c r="D94" s="3">
        <v>1</v>
      </c>
      <c r="E94" s="3">
        <v>0</v>
      </c>
      <c r="F94" s="3">
        <v>0</v>
      </c>
      <c r="G94" s="3">
        <v>1</v>
      </c>
      <c r="H94" s="3">
        <v>0</v>
      </c>
      <c r="I94" s="3">
        <v>1</v>
      </c>
      <c r="J94" s="3">
        <v>0</v>
      </c>
      <c r="K94" s="3">
        <v>0</v>
      </c>
      <c r="L94" s="3">
        <v>0</v>
      </c>
      <c r="M94" s="3">
        <v>0</v>
      </c>
      <c r="N94" s="3">
        <v>1</v>
      </c>
      <c r="O94" s="3">
        <v>0</v>
      </c>
      <c r="P94" s="3">
        <v>1</v>
      </c>
      <c r="Q94" s="3">
        <v>1</v>
      </c>
      <c r="R94" s="3">
        <v>1</v>
      </c>
      <c r="S94" s="3" t="str">
        <f t="shared" si="1"/>
        <v>CA17</v>
      </c>
    </row>
    <row r="95" spans="1:19" x14ac:dyDescent="0.3">
      <c r="A95" t="s">
        <v>136</v>
      </c>
      <c r="B95" t="s">
        <v>244</v>
      </c>
      <c r="C95" s="3">
        <v>1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 t="str">
        <f t="shared" si="1"/>
        <v>C822</v>
      </c>
    </row>
    <row r="96" spans="1:19" x14ac:dyDescent="0.3">
      <c r="A96" t="s">
        <v>137</v>
      </c>
      <c r="B96" s="5" t="s">
        <v>188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 s="3" t="str">
        <f t="shared" si="1"/>
        <v>1E21</v>
      </c>
    </row>
    <row r="97" spans="1:19" x14ac:dyDescent="0.3">
      <c r="A97" t="s">
        <v>138</v>
      </c>
      <c r="B97" t="s">
        <v>187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 s="3" t="str">
        <f t="shared" si="1"/>
        <v>868</v>
      </c>
    </row>
    <row r="98" spans="1:19" x14ac:dyDescent="0.3">
      <c r="A98" t="s">
        <v>139</v>
      </c>
      <c r="B98" s="5" t="s">
        <v>158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 s="3" t="str">
        <f t="shared" si="1"/>
        <v>7001</v>
      </c>
    </row>
    <row r="99" spans="1:19" x14ac:dyDescent="0.3">
      <c r="A99" t="s">
        <v>152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 t="shared" si="1"/>
        <v>7000</v>
      </c>
    </row>
    <row r="100" spans="1:19" x14ac:dyDescent="0.3">
      <c r="A100" t="s">
        <v>218</v>
      </c>
      <c r="B100" s="5" t="s">
        <v>45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3" t="str">
        <f t="shared" si="1"/>
        <v>7000</v>
      </c>
    </row>
    <row r="101" spans="1:19" x14ac:dyDescent="0.3">
      <c r="A101" t="s">
        <v>219</v>
      </c>
      <c r="B101" t="s">
        <v>159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 s="3" t="str">
        <f t="shared" si="1"/>
        <v>7005</v>
      </c>
    </row>
    <row r="102" spans="1:19" x14ac:dyDescent="0.3">
      <c r="A102" t="s">
        <v>220</v>
      </c>
      <c r="B102" t="s">
        <v>83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3" t="str">
        <f t="shared" si="1"/>
        <v>1B00</v>
      </c>
    </row>
    <row r="103" spans="1:19" x14ac:dyDescent="0.3">
      <c r="A103" t="s">
        <v>221</v>
      </c>
      <c r="B103" t="s">
        <v>109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3" t="str">
        <f t="shared" si="1"/>
        <v>1BC0</v>
      </c>
    </row>
    <row r="104" spans="1:19" x14ac:dyDescent="0.3">
      <c r="A104" t="s">
        <v>222</v>
      </c>
      <c r="B104" t="s">
        <v>185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 t="str">
        <f t="shared" si="1"/>
        <v>C200</v>
      </c>
    </row>
    <row r="105" spans="1:19" x14ac:dyDescent="0.3">
      <c r="A105" t="s">
        <v>215</v>
      </c>
      <c r="B105" t="s">
        <v>184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 s="3" t="str">
        <f t="shared" si="1"/>
        <v>310</v>
      </c>
    </row>
    <row r="106" spans="1:19" x14ac:dyDescent="0.3">
      <c r="A106" t="s">
        <v>216</v>
      </c>
      <c r="B106" t="s">
        <v>246</v>
      </c>
      <c r="C106" s="3">
        <v>1</v>
      </c>
      <c r="D106" s="3">
        <v>1</v>
      </c>
      <c r="E106" s="3">
        <v>0</v>
      </c>
      <c r="F106" s="3">
        <v>0</v>
      </c>
      <c r="G106" s="3">
        <v>1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1</v>
      </c>
      <c r="O106" s="3">
        <v>1</v>
      </c>
      <c r="P106" s="3">
        <v>0</v>
      </c>
      <c r="Q106" s="3">
        <v>1</v>
      </c>
      <c r="R106" s="3">
        <v>0</v>
      </c>
      <c r="S106" s="3" t="str">
        <f t="shared" si="1"/>
        <v>CA1A</v>
      </c>
    </row>
    <row r="107" spans="1:19" x14ac:dyDescent="0.3">
      <c r="A107" t="s">
        <v>217</v>
      </c>
      <c r="B107" t="s">
        <v>244</v>
      </c>
      <c r="C107" s="3">
        <v>1</v>
      </c>
      <c r="D107" s="3">
        <v>1</v>
      </c>
      <c r="E107" s="3">
        <v>0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1</v>
      </c>
      <c r="R107" s="3">
        <v>0</v>
      </c>
      <c r="S107" s="3" t="str">
        <f t="shared" si="1"/>
        <v>C822</v>
      </c>
    </row>
    <row r="108" spans="1:19" x14ac:dyDescent="0.3">
      <c r="A108" t="s">
        <v>223</v>
      </c>
      <c r="B108" s="5" t="s">
        <v>188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 s="3" t="str">
        <f t="shared" si="1"/>
        <v>1E21</v>
      </c>
    </row>
    <row r="109" spans="1:19" x14ac:dyDescent="0.3">
      <c r="A109" t="s">
        <v>224</v>
      </c>
      <c r="B109" t="s">
        <v>187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 s="3" t="str">
        <f t="shared" si="1"/>
        <v>868</v>
      </c>
    </row>
    <row r="110" spans="1:19" x14ac:dyDescent="0.3">
      <c r="A110" t="s">
        <v>225</v>
      </c>
      <c r="B110" s="5" t="s">
        <v>158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 s="3" t="str">
        <f t="shared" si="1"/>
        <v>7001</v>
      </c>
    </row>
    <row r="111" spans="1:19" x14ac:dyDescent="0.3">
      <c r="A111" t="s">
        <v>226</v>
      </c>
      <c r="B111" t="s">
        <v>45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3" t="str">
        <f t="shared" si="1"/>
        <v>7000</v>
      </c>
    </row>
    <row r="112" spans="1:19" x14ac:dyDescent="0.3">
      <c r="A112" t="s">
        <v>227</v>
      </c>
      <c r="B112" s="5" t="s">
        <v>45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3" t="str">
        <f t="shared" si="1"/>
        <v>7000</v>
      </c>
    </row>
    <row r="113" spans="1:19" x14ac:dyDescent="0.3">
      <c r="A113" t="s">
        <v>228</v>
      </c>
      <c r="B113" t="s">
        <v>159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 s="3" t="str">
        <f t="shared" si="1"/>
        <v>7005</v>
      </c>
    </row>
    <row r="114" spans="1:19" x14ac:dyDescent="0.3">
      <c r="A114" t="s">
        <v>229</v>
      </c>
      <c r="B114" t="s">
        <v>83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3" t="str">
        <f t="shared" si="1"/>
        <v>1B00</v>
      </c>
    </row>
    <row r="115" spans="1:19" x14ac:dyDescent="0.3">
      <c r="A115" t="s">
        <v>230</v>
      </c>
      <c r="B115" t="s">
        <v>109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3" t="str">
        <f t="shared" si="1"/>
        <v>1BC0</v>
      </c>
    </row>
    <row r="116" spans="1:19" x14ac:dyDescent="0.3">
      <c r="A116" t="s">
        <v>231</v>
      </c>
      <c r="B116" t="s">
        <v>185</v>
      </c>
      <c r="C116" s="3">
        <v>1</v>
      </c>
      <c r="D116" s="3">
        <v>1</v>
      </c>
      <c r="E116" s="3">
        <v>0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 t="str">
        <f t="shared" si="1"/>
        <v>C200</v>
      </c>
    </row>
    <row r="117" spans="1:19" x14ac:dyDescent="0.3">
      <c r="A117" t="s">
        <v>232</v>
      </c>
      <c r="B117" t="s">
        <v>184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 s="3" t="str">
        <f t="shared" si="1"/>
        <v>310</v>
      </c>
    </row>
    <row r="118" spans="1:19" x14ac:dyDescent="0.3">
      <c r="A118" t="s">
        <v>233</v>
      </c>
      <c r="B118" t="s">
        <v>247</v>
      </c>
      <c r="C118" s="3">
        <v>1</v>
      </c>
      <c r="D118" s="3">
        <v>1</v>
      </c>
      <c r="E118" s="3">
        <v>0</v>
      </c>
      <c r="F118" s="3">
        <v>0</v>
      </c>
      <c r="G118" s="3">
        <v>1</v>
      </c>
      <c r="H118" s="3">
        <v>0</v>
      </c>
      <c r="I118" s="3">
        <v>1</v>
      </c>
      <c r="J118" s="3">
        <v>0</v>
      </c>
      <c r="K118" s="3">
        <v>0</v>
      </c>
      <c r="L118" s="3">
        <v>0</v>
      </c>
      <c r="M118" s="3">
        <v>0</v>
      </c>
      <c r="N118" s="3">
        <v>1</v>
      </c>
      <c r="O118" s="3">
        <v>1</v>
      </c>
      <c r="P118" s="3">
        <v>1</v>
      </c>
      <c r="Q118" s="3">
        <v>0</v>
      </c>
      <c r="R118" s="3">
        <v>1</v>
      </c>
      <c r="S118" s="3" t="str">
        <f t="shared" si="1"/>
        <v>CA1D</v>
      </c>
    </row>
    <row r="119" spans="1:19" x14ac:dyDescent="0.3">
      <c r="A119" t="s">
        <v>234</v>
      </c>
      <c r="B119" t="s">
        <v>244</v>
      </c>
      <c r="C119" s="3">
        <v>1</v>
      </c>
      <c r="D119" s="3">
        <v>1</v>
      </c>
      <c r="E119" s="3">
        <v>0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</v>
      </c>
      <c r="N119" s="3">
        <v>0</v>
      </c>
      <c r="O119" s="3">
        <v>0</v>
      </c>
      <c r="P119" s="3">
        <v>0</v>
      </c>
      <c r="Q119" s="3">
        <v>1</v>
      </c>
      <c r="R119" s="3">
        <v>0</v>
      </c>
      <c r="S119" s="3" t="str">
        <f t="shared" si="1"/>
        <v>C822</v>
      </c>
    </row>
    <row r="120" spans="1:19" x14ac:dyDescent="0.3">
      <c r="A120" t="s">
        <v>235</v>
      </c>
      <c r="B120" s="5" t="s">
        <v>188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  <c r="S120" s="3" t="str">
        <f t="shared" si="1"/>
        <v>1E21</v>
      </c>
    </row>
    <row r="121" spans="1:19" x14ac:dyDescent="0.3">
      <c r="A121" t="s">
        <v>236</v>
      </c>
      <c r="B121" t="s">
        <v>187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  <c r="S121" s="3" t="str">
        <f t="shared" si="1"/>
        <v>868</v>
      </c>
    </row>
    <row r="122" spans="1:19" x14ac:dyDescent="0.3">
      <c r="A122" t="s">
        <v>237</v>
      </c>
      <c r="B122" s="5" t="s">
        <v>158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 s="3" t="str">
        <f t="shared" si="1"/>
        <v>7001</v>
      </c>
    </row>
    <row r="123" spans="1:19" x14ac:dyDescent="0.3">
      <c r="A123" t="s">
        <v>238</v>
      </c>
      <c r="B123" t="s">
        <v>45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3" t="str">
        <f t="shared" si="1"/>
        <v>7000</v>
      </c>
    </row>
    <row r="124" spans="1:19" x14ac:dyDescent="0.3">
      <c r="A124" t="s">
        <v>239</v>
      </c>
      <c r="B124" s="5" t="s">
        <v>45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3" t="str">
        <f t="shared" si="1"/>
        <v>7000</v>
      </c>
    </row>
    <row r="125" spans="1:19" x14ac:dyDescent="0.3">
      <c r="A125" t="s">
        <v>240</v>
      </c>
      <c r="B125" t="s">
        <v>159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 s="3" t="str">
        <f t="shared" si="1"/>
        <v>7005</v>
      </c>
    </row>
    <row r="126" spans="1:19" x14ac:dyDescent="0.3">
      <c r="A126" t="s">
        <v>241</v>
      </c>
      <c r="B126" t="s">
        <v>83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3" t="str">
        <f t="shared" si="1"/>
        <v>1B00</v>
      </c>
    </row>
    <row r="127" spans="1:19" x14ac:dyDescent="0.3">
      <c r="A127" t="s">
        <v>242</v>
      </c>
      <c r="B127" t="s">
        <v>197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3" t="str">
        <f t="shared" si="1"/>
        <v>1B80</v>
      </c>
    </row>
    <row r="128" spans="1:19" x14ac:dyDescent="0.3">
      <c r="A128" t="s">
        <v>243</v>
      </c>
      <c r="B128" t="s">
        <v>248</v>
      </c>
      <c r="C128" s="3">
        <v>1</v>
      </c>
      <c r="D128" s="3">
        <v>1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1</v>
      </c>
      <c r="Q128" s="3">
        <v>1</v>
      </c>
      <c r="R128" s="3">
        <v>0</v>
      </c>
      <c r="S128" s="3" t="str">
        <f t="shared" si="1"/>
        <v>C206</v>
      </c>
    </row>
    <row r="129" spans="1:19" x14ac:dyDescent="0.3">
      <c r="A129" t="s">
        <v>249</v>
      </c>
      <c r="B129" t="s">
        <v>207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1</v>
      </c>
      <c r="I129" s="16">
        <v>1</v>
      </c>
      <c r="J129" s="16">
        <v>1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1</v>
      </c>
      <c r="Q129" s="16">
        <v>0</v>
      </c>
      <c r="R129" s="16">
        <v>0</v>
      </c>
      <c r="S129" s="3" t="str">
        <f t="shared" si="1"/>
        <v>704</v>
      </c>
    </row>
    <row r="130" spans="1:19" x14ac:dyDescent="0.3">
      <c r="A130" t="s">
        <v>250</v>
      </c>
      <c r="B130" t="s">
        <v>192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1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3" t="str">
        <f t="shared" si="1"/>
        <v>200</v>
      </c>
    </row>
    <row r="131" spans="1:19" x14ac:dyDescent="0.3">
      <c r="A131" t="s">
        <v>251</v>
      </c>
      <c r="B131" t="s">
        <v>198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3" t="str">
        <f t="shared" si="1"/>
        <v>13C0</v>
      </c>
    </row>
    <row r="132" spans="1:19" x14ac:dyDescent="0.3">
      <c r="A132" t="s">
        <v>252</v>
      </c>
      <c r="B132" s="5" t="s">
        <v>258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 s="3" t="str">
        <f t="shared" si="1"/>
        <v>1423</v>
      </c>
    </row>
    <row r="133" spans="1:19" x14ac:dyDescent="0.3">
      <c r="A133" t="s">
        <v>253</v>
      </c>
      <c r="B133" t="s">
        <v>199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3" t="str">
        <f t="shared" si="1"/>
        <v>1300</v>
      </c>
    </row>
    <row r="134" spans="1:19" x14ac:dyDescent="0.3">
      <c r="A134" t="s">
        <v>254</v>
      </c>
      <c r="B134" t="s">
        <v>259</v>
      </c>
      <c r="C134" s="3">
        <v>1</v>
      </c>
      <c r="D134" s="3">
        <v>1</v>
      </c>
      <c r="E134" s="3">
        <v>0</v>
      </c>
      <c r="F134" s="3">
        <v>0</v>
      </c>
      <c r="G134" s="3">
        <v>1</v>
      </c>
      <c r="H134" s="3">
        <v>1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1</v>
      </c>
      <c r="S134" s="3" t="str">
        <f t="shared" si="1"/>
        <v>CE09</v>
      </c>
    </row>
    <row r="135" spans="1:19" x14ac:dyDescent="0.3">
      <c r="A135" t="s">
        <v>255</v>
      </c>
      <c r="B135" t="s">
        <v>260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 s="3" t="str">
        <f t="shared" si="1"/>
        <v>147</v>
      </c>
    </row>
    <row r="136" spans="1:19" x14ac:dyDescent="0.3">
      <c r="A136" t="s">
        <v>256</v>
      </c>
      <c r="B136" t="s">
        <v>261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1</v>
      </c>
      <c r="S136" s="3" t="str">
        <f t="shared" si="1"/>
        <v>547</v>
      </c>
    </row>
    <row r="137" spans="1:19" x14ac:dyDescent="0.3">
      <c r="A137" s="18" t="s">
        <v>257</v>
      </c>
      <c r="B137" s="18" t="s">
        <v>45</v>
      </c>
      <c r="C137" s="19">
        <v>0</v>
      </c>
      <c r="D137" s="19">
        <v>1</v>
      </c>
      <c r="E137" s="19">
        <v>1</v>
      </c>
      <c r="F137" s="19">
        <v>1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 t="str">
        <f t="shared" ref="S137:S200" si="2">DEC2HEX(C137*2^15 + D137*2^14 + E137*2^13 + F137*2^12 + G137*2^11 + H137*2^10 + I137*2^9 + J137*2^8 + K137*2^7 + L137*2^6 + M137*2^5 + N137*2^4 + O137 * 2 ^ 3 + P137  * 2^2 + Q137 * 2 + R137)</f>
        <v>7000</v>
      </c>
    </row>
    <row r="138" spans="1:19" x14ac:dyDescent="0.3">
      <c r="A138" t="s">
        <v>263</v>
      </c>
      <c r="B138" t="s">
        <v>183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 s="3" t="str">
        <f t="shared" si="2"/>
        <v>B44</v>
      </c>
    </row>
    <row r="139" spans="1:19" x14ac:dyDescent="0.3">
      <c r="A139" t="s">
        <v>264</v>
      </c>
      <c r="B139" t="s">
        <v>262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 s="3" t="str">
        <f t="shared" si="2"/>
        <v>F24</v>
      </c>
    </row>
    <row r="140" spans="1:19" x14ac:dyDescent="0.3">
      <c r="A140" t="s">
        <v>265</v>
      </c>
      <c r="B140" t="s">
        <v>207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 s="3" t="str">
        <f t="shared" si="2"/>
        <v>704</v>
      </c>
    </row>
    <row r="141" spans="1:19" x14ac:dyDescent="0.3">
      <c r="A141" t="s">
        <v>266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3" t="str">
        <f t="shared" si="2"/>
        <v>200</v>
      </c>
    </row>
    <row r="142" spans="1:19" x14ac:dyDescent="0.3">
      <c r="A142" t="s">
        <v>267</v>
      </c>
      <c r="B142" t="s">
        <v>108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3" t="str">
        <f t="shared" si="2"/>
        <v>1380</v>
      </c>
    </row>
    <row r="143" spans="1:19" x14ac:dyDescent="0.3">
      <c r="A143" t="s">
        <v>268</v>
      </c>
      <c r="B143" t="s">
        <v>109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3" t="str">
        <f t="shared" si="2"/>
        <v>1BC0</v>
      </c>
    </row>
    <row r="144" spans="1:19" x14ac:dyDescent="0.3">
      <c r="A144" t="s">
        <v>269</v>
      </c>
      <c r="B144" t="s">
        <v>185</v>
      </c>
      <c r="C144" s="3">
        <v>1</v>
      </c>
      <c r="D144" s="3">
        <v>1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 t="str">
        <f t="shared" si="2"/>
        <v>C200</v>
      </c>
    </row>
    <row r="145" spans="1:19" x14ac:dyDescent="0.3">
      <c r="A145" t="s">
        <v>270</v>
      </c>
      <c r="B145" t="s">
        <v>184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 s="3" t="str">
        <f t="shared" si="2"/>
        <v>310</v>
      </c>
    </row>
    <row r="146" spans="1:19" x14ac:dyDescent="0.3">
      <c r="A146" t="s">
        <v>271</v>
      </c>
      <c r="B146" t="s">
        <v>327</v>
      </c>
      <c r="C146" s="3">
        <v>1</v>
      </c>
      <c r="D146" s="3">
        <v>1</v>
      </c>
      <c r="E146" s="3">
        <v>0</v>
      </c>
      <c r="F146" s="3">
        <v>0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  <c r="P146" s="3">
        <v>0</v>
      </c>
      <c r="Q146" s="3">
        <v>0</v>
      </c>
      <c r="R146" s="3">
        <v>1</v>
      </c>
      <c r="S146" s="3" t="str">
        <f t="shared" si="2"/>
        <v>CA09</v>
      </c>
    </row>
    <row r="147" spans="1:19" x14ac:dyDescent="0.3">
      <c r="A147" t="s">
        <v>272</v>
      </c>
      <c r="B147" t="s">
        <v>328</v>
      </c>
      <c r="C147" s="3">
        <v>1</v>
      </c>
      <c r="D147" s="3">
        <v>1</v>
      </c>
      <c r="E147" s="3">
        <v>0</v>
      </c>
      <c r="F147" s="3">
        <v>0</v>
      </c>
      <c r="G147" s="3">
        <v>1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</v>
      </c>
      <c r="N147" s="3">
        <v>0</v>
      </c>
      <c r="O147" s="3">
        <v>0</v>
      </c>
      <c r="P147" s="3">
        <v>1</v>
      </c>
      <c r="Q147" s="3">
        <v>0</v>
      </c>
      <c r="R147" s="3">
        <v>0</v>
      </c>
      <c r="S147" s="3" t="str">
        <f t="shared" si="2"/>
        <v>C824</v>
      </c>
    </row>
    <row r="148" spans="1:19" x14ac:dyDescent="0.3">
      <c r="A148" t="s">
        <v>273</v>
      </c>
      <c r="B148" s="5" t="s">
        <v>188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 s="3" t="str">
        <f t="shared" si="2"/>
        <v>1E21</v>
      </c>
    </row>
    <row r="149" spans="1:19" x14ac:dyDescent="0.3">
      <c r="A149" t="s">
        <v>274</v>
      </c>
      <c r="B149" t="s">
        <v>193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 s="3" t="str">
        <f t="shared" si="2"/>
        <v>868</v>
      </c>
    </row>
    <row r="150" spans="1:19" x14ac:dyDescent="0.3">
      <c r="A150" t="s">
        <v>275</v>
      </c>
      <c r="B150" s="5" t="s">
        <v>158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 s="3" t="str">
        <f t="shared" si="2"/>
        <v>7001</v>
      </c>
    </row>
    <row r="151" spans="1:19" x14ac:dyDescent="0.3">
      <c r="A151" t="s">
        <v>275</v>
      </c>
      <c r="B151" t="s">
        <v>45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3" t="str">
        <f t="shared" si="2"/>
        <v>7000</v>
      </c>
    </row>
    <row r="152" spans="1:19" x14ac:dyDescent="0.3">
      <c r="A152" t="s">
        <v>276</v>
      </c>
      <c r="S152" s="3" t="str">
        <f t="shared" si="2"/>
        <v>0</v>
      </c>
    </row>
    <row r="153" spans="1:19" x14ac:dyDescent="0.3">
      <c r="A153" t="s">
        <v>277</v>
      </c>
      <c r="S153" s="3" t="str">
        <f t="shared" si="2"/>
        <v>0</v>
      </c>
    </row>
    <row r="154" spans="1:19" x14ac:dyDescent="0.3">
      <c r="A154" t="s">
        <v>278</v>
      </c>
      <c r="B154" t="s">
        <v>159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 s="3" t="str">
        <f t="shared" si="2"/>
        <v>7005</v>
      </c>
    </row>
    <row r="155" spans="1:19" x14ac:dyDescent="0.3">
      <c r="A155" t="s">
        <v>279</v>
      </c>
      <c r="B155" t="s">
        <v>83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3" t="str">
        <f t="shared" si="2"/>
        <v>1B00</v>
      </c>
    </row>
    <row r="156" spans="1:19" x14ac:dyDescent="0.3">
      <c r="A156" t="s">
        <v>280</v>
      </c>
      <c r="B156" t="s">
        <v>109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3" t="str">
        <f t="shared" si="2"/>
        <v>1BC0</v>
      </c>
    </row>
    <row r="157" spans="1:19" x14ac:dyDescent="0.3">
      <c r="A157" t="s">
        <v>281</v>
      </c>
      <c r="B157" t="s">
        <v>185</v>
      </c>
      <c r="C157" s="3">
        <v>1</v>
      </c>
      <c r="D157" s="3">
        <v>1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 t="str">
        <f t="shared" si="2"/>
        <v>C200</v>
      </c>
    </row>
    <row r="158" spans="1:19" x14ac:dyDescent="0.3">
      <c r="A158" t="s">
        <v>282</v>
      </c>
      <c r="B158" t="s">
        <v>184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 s="3" t="str">
        <f t="shared" si="2"/>
        <v>310</v>
      </c>
    </row>
    <row r="159" spans="1:19" x14ac:dyDescent="0.3">
      <c r="A159" t="s">
        <v>283</v>
      </c>
      <c r="B159" t="s">
        <v>327</v>
      </c>
      <c r="C159" s="3">
        <v>1</v>
      </c>
      <c r="D159" s="3">
        <v>1</v>
      </c>
      <c r="E159" s="3">
        <v>0</v>
      </c>
      <c r="F159" s="3">
        <v>0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>
        <v>0</v>
      </c>
      <c r="R159" s="3">
        <v>1</v>
      </c>
      <c r="S159" s="3" t="str">
        <f t="shared" si="2"/>
        <v>CA09</v>
      </c>
    </row>
    <row r="160" spans="1:19" x14ac:dyDescent="0.3">
      <c r="A160" t="s">
        <v>284</v>
      </c>
      <c r="B160" t="s">
        <v>328</v>
      </c>
      <c r="C160" s="3">
        <v>1</v>
      </c>
      <c r="D160" s="3">
        <v>1</v>
      </c>
      <c r="E160" s="3">
        <v>0</v>
      </c>
      <c r="F160" s="3">
        <v>0</v>
      </c>
      <c r="G160" s="3">
        <v>1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1</v>
      </c>
      <c r="N160" s="3">
        <v>0</v>
      </c>
      <c r="O160" s="3">
        <v>0</v>
      </c>
      <c r="P160" s="3">
        <v>0</v>
      </c>
      <c r="Q160" s="3">
        <v>1</v>
      </c>
      <c r="R160" s="3">
        <v>0</v>
      </c>
      <c r="S160" s="3" t="str">
        <f t="shared" si="2"/>
        <v>C822</v>
      </c>
    </row>
    <row r="161" spans="1:19" x14ac:dyDescent="0.3">
      <c r="A161" t="s">
        <v>285</v>
      </c>
      <c r="B161" t="s">
        <v>329</v>
      </c>
      <c r="C161" s="3">
        <v>1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  <c r="P161" s="3">
        <v>1</v>
      </c>
      <c r="Q161" s="3">
        <v>0</v>
      </c>
      <c r="R161" s="3">
        <v>0</v>
      </c>
      <c r="S161" s="3" t="str">
        <f t="shared" si="2"/>
        <v>8A0C</v>
      </c>
    </row>
    <row r="162" spans="1:19" x14ac:dyDescent="0.3">
      <c r="A162" t="s">
        <v>286</v>
      </c>
      <c r="B162" s="5" t="s">
        <v>188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</v>
      </c>
      <c r="S162" s="3" t="str">
        <f t="shared" si="2"/>
        <v>1E21</v>
      </c>
    </row>
    <row r="163" spans="1:19" x14ac:dyDescent="0.3">
      <c r="A163" t="s">
        <v>287</v>
      </c>
      <c r="B163" t="s">
        <v>187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  <c r="S163" s="3" t="str">
        <f t="shared" si="2"/>
        <v>868</v>
      </c>
    </row>
    <row r="164" spans="1:19" x14ac:dyDescent="0.3">
      <c r="A164" t="s">
        <v>288</v>
      </c>
      <c r="B164" s="5" t="s">
        <v>158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 s="3" t="str">
        <f t="shared" si="2"/>
        <v>7001</v>
      </c>
    </row>
    <row r="165" spans="1:19" x14ac:dyDescent="0.3">
      <c r="A165" t="s">
        <v>289</v>
      </c>
      <c r="B165" t="s">
        <v>45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3" t="str">
        <f t="shared" si="2"/>
        <v>7000</v>
      </c>
    </row>
    <row r="166" spans="1:19" x14ac:dyDescent="0.3">
      <c r="A166" t="s">
        <v>290</v>
      </c>
      <c r="B166" t="s">
        <v>159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 s="3" t="str">
        <f t="shared" si="2"/>
        <v>7005</v>
      </c>
    </row>
    <row r="167" spans="1:19" x14ac:dyDescent="0.3">
      <c r="A167" t="s">
        <v>291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3" t="str">
        <f t="shared" si="2"/>
        <v>1B00</v>
      </c>
    </row>
    <row r="168" spans="1:19" x14ac:dyDescent="0.3">
      <c r="A168" t="s">
        <v>292</v>
      </c>
      <c r="B168" t="s">
        <v>109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3" t="str">
        <f t="shared" si="2"/>
        <v>1BC0</v>
      </c>
    </row>
    <row r="169" spans="1:19" x14ac:dyDescent="0.3">
      <c r="A169" t="s">
        <v>293</v>
      </c>
      <c r="B169" t="s">
        <v>185</v>
      </c>
      <c r="C169" s="3">
        <v>1</v>
      </c>
      <c r="D169" s="3">
        <v>1</v>
      </c>
      <c r="E169" s="3">
        <v>0</v>
      </c>
      <c r="F169" s="3">
        <v>0</v>
      </c>
      <c r="G169" s="3">
        <v>0</v>
      </c>
      <c r="H169" s="3">
        <v>0</v>
      </c>
      <c r="I169" s="3">
        <v>1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 t="str">
        <f t="shared" si="2"/>
        <v>C200</v>
      </c>
    </row>
    <row r="170" spans="1:19" x14ac:dyDescent="0.3">
      <c r="A170" t="s">
        <v>294</v>
      </c>
      <c r="B170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 s="3" t="str">
        <f t="shared" si="2"/>
        <v>310</v>
      </c>
    </row>
    <row r="171" spans="1:19" x14ac:dyDescent="0.3">
      <c r="A171" t="s">
        <v>295</v>
      </c>
      <c r="B171" t="s">
        <v>330</v>
      </c>
      <c r="C171" s="3">
        <v>1</v>
      </c>
      <c r="D171" s="3">
        <v>1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0</v>
      </c>
      <c r="K171" s="3">
        <v>0</v>
      </c>
      <c r="L171" s="3">
        <v>0</v>
      </c>
      <c r="M171" s="3">
        <v>0</v>
      </c>
      <c r="N171" s="3">
        <v>1</v>
      </c>
      <c r="O171" s="3">
        <v>1</v>
      </c>
      <c r="P171" s="3">
        <v>0</v>
      </c>
      <c r="Q171" s="3">
        <v>1</v>
      </c>
      <c r="R171" s="3">
        <v>0</v>
      </c>
      <c r="S171" s="3" t="str">
        <f t="shared" si="2"/>
        <v>CA1A</v>
      </c>
    </row>
    <row r="172" spans="1:19" x14ac:dyDescent="0.3">
      <c r="A172" t="s">
        <v>296</v>
      </c>
      <c r="B172" t="s">
        <v>328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0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0</v>
      </c>
      <c r="S172" s="3" t="str">
        <f t="shared" si="2"/>
        <v>C842</v>
      </c>
    </row>
    <row r="173" spans="1:19" x14ac:dyDescent="0.3">
      <c r="A173" t="s">
        <v>297</v>
      </c>
      <c r="B173" t="s">
        <v>331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0</v>
      </c>
      <c r="I173" s="3">
        <v>1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0</v>
      </c>
      <c r="Q173" s="3">
        <v>0</v>
      </c>
      <c r="R173" s="3">
        <v>1</v>
      </c>
      <c r="S173" s="3" t="str">
        <f t="shared" si="2"/>
        <v>8A09</v>
      </c>
    </row>
    <row r="174" spans="1:19" x14ac:dyDescent="0.3">
      <c r="A174" t="s">
        <v>298</v>
      </c>
      <c r="B174" s="5" t="s">
        <v>188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 s="3" t="str">
        <f t="shared" si="2"/>
        <v>1E21</v>
      </c>
    </row>
    <row r="175" spans="1:19" x14ac:dyDescent="0.3">
      <c r="A175" t="s">
        <v>299</v>
      </c>
      <c r="B175" t="s">
        <v>187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 s="3" t="str">
        <f t="shared" si="2"/>
        <v>868</v>
      </c>
    </row>
    <row r="176" spans="1:19" x14ac:dyDescent="0.3">
      <c r="A176" t="s">
        <v>300</v>
      </c>
      <c r="B176" s="5" t="s">
        <v>158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 s="3" t="str">
        <f t="shared" si="2"/>
        <v>7001</v>
      </c>
    </row>
    <row r="177" spans="1:19" x14ac:dyDescent="0.3">
      <c r="A177" t="s">
        <v>301</v>
      </c>
      <c r="B177" t="s">
        <v>45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3" t="str">
        <f t="shared" si="2"/>
        <v>7000</v>
      </c>
    </row>
    <row r="178" spans="1:19" x14ac:dyDescent="0.3">
      <c r="A178" t="s">
        <v>302</v>
      </c>
      <c r="B178" s="5" t="s">
        <v>45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3" t="str">
        <f t="shared" si="2"/>
        <v>7000</v>
      </c>
    </row>
    <row r="179" spans="1:19" x14ac:dyDescent="0.3">
      <c r="A179" t="s">
        <v>303</v>
      </c>
      <c r="B179" t="s">
        <v>159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 s="3" t="str">
        <f t="shared" si="2"/>
        <v>7005</v>
      </c>
    </row>
    <row r="180" spans="1:19" x14ac:dyDescent="0.3">
      <c r="A180" t="s">
        <v>304</v>
      </c>
      <c r="B180" t="s">
        <v>83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3" t="str">
        <f t="shared" si="2"/>
        <v>1B00</v>
      </c>
    </row>
    <row r="181" spans="1:19" x14ac:dyDescent="0.3">
      <c r="A181" t="s">
        <v>305</v>
      </c>
      <c r="B181" t="s">
        <v>109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3" t="str">
        <f t="shared" si="2"/>
        <v>1BC0</v>
      </c>
    </row>
    <row r="182" spans="1:19" x14ac:dyDescent="0.3">
      <c r="A182" t="s">
        <v>306</v>
      </c>
      <c r="B182" t="s">
        <v>185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 t="str">
        <f t="shared" si="2"/>
        <v>C200</v>
      </c>
    </row>
    <row r="183" spans="1:19" x14ac:dyDescent="0.3">
      <c r="A183" t="s">
        <v>307</v>
      </c>
      <c r="B183" t="s">
        <v>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 s="3" t="str">
        <f t="shared" si="2"/>
        <v>310</v>
      </c>
    </row>
    <row r="184" spans="1:19" x14ac:dyDescent="0.3">
      <c r="A184" t="s">
        <v>308</v>
      </c>
      <c r="B184" t="s">
        <v>332</v>
      </c>
      <c r="C184" s="3">
        <v>1</v>
      </c>
      <c r="D184" s="3">
        <v>1</v>
      </c>
      <c r="E184" s="3">
        <v>0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1</v>
      </c>
      <c r="R184" s="3">
        <v>1</v>
      </c>
      <c r="S184" s="3" t="str">
        <f t="shared" si="2"/>
        <v>CA0B</v>
      </c>
    </row>
    <row r="185" spans="1:19" x14ac:dyDescent="0.3">
      <c r="A185" t="s">
        <v>309</v>
      </c>
      <c r="B185" t="s">
        <v>328</v>
      </c>
      <c r="C185" s="3">
        <v>1</v>
      </c>
      <c r="D185" s="3">
        <v>1</v>
      </c>
      <c r="E185" s="3">
        <v>0</v>
      </c>
      <c r="F185" s="3">
        <v>0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1</v>
      </c>
      <c r="R185" s="3">
        <v>0</v>
      </c>
      <c r="S185" s="3" t="str">
        <f t="shared" si="2"/>
        <v>C822</v>
      </c>
    </row>
    <row r="186" spans="1:19" x14ac:dyDescent="0.3">
      <c r="A186" t="s">
        <v>310</v>
      </c>
      <c r="B186" t="s">
        <v>331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1</v>
      </c>
      <c r="S186" s="3" t="str">
        <f t="shared" si="2"/>
        <v>8A03</v>
      </c>
    </row>
    <row r="187" spans="1:19" x14ac:dyDescent="0.3">
      <c r="A187" t="s">
        <v>311</v>
      </c>
      <c r="B187" s="5" t="s">
        <v>188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 s="3" t="str">
        <f t="shared" si="2"/>
        <v>1E21</v>
      </c>
    </row>
    <row r="188" spans="1:19" x14ac:dyDescent="0.3">
      <c r="A188" t="s">
        <v>312</v>
      </c>
      <c r="B188" t="s">
        <v>187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  <c r="S188" s="3" t="str">
        <f t="shared" si="2"/>
        <v>868</v>
      </c>
    </row>
    <row r="189" spans="1:19" x14ac:dyDescent="0.3">
      <c r="A189" t="s">
        <v>313</v>
      </c>
      <c r="B189" s="5" t="s">
        <v>158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 s="3" t="str">
        <f t="shared" si="2"/>
        <v>7001</v>
      </c>
    </row>
    <row r="190" spans="1:19" x14ac:dyDescent="0.3">
      <c r="A190" t="s">
        <v>314</v>
      </c>
      <c r="B190" t="s">
        <v>45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3" t="str">
        <f t="shared" si="2"/>
        <v>7000</v>
      </c>
    </row>
    <row r="191" spans="1:19" x14ac:dyDescent="0.3">
      <c r="A191" t="s">
        <v>315</v>
      </c>
      <c r="B191" s="5" t="s">
        <v>45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3" t="str">
        <f t="shared" si="2"/>
        <v>7000</v>
      </c>
    </row>
    <row r="192" spans="1:19" x14ac:dyDescent="0.3">
      <c r="A192" t="s">
        <v>316</v>
      </c>
      <c r="B192" t="s">
        <v>159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 s="3" t="str">
        <f t="shared" si="2"/>
        <v>7005</v>
      </c>
    </row>
    <row r="193" spans="1:19" x14ac:dyDescent="0.3">
      <c r="A193" t="s">
        <v>317</v>
      </c>
      <c r="B193" t="s">
        <v>83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3" t="str">
        <f t="shared" si="2"/>
        <v>1B00</v>
      </c>
    </row>
    <row r="194" spans="1:19" x14ac:dyDescent="0.3">
      <c r="A194" t="s">
        <v>318</v>
      </c>
      <c r="B194" t="s">
        <v>109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3" t="str">
        <f t="shared" si="2"/>
        <v>1BC0</v>
      </c>
    </row>
    <row r="195" spans="1:19" x14ac:dyDescent="0.3">
      <c r="A195" t="s">
        <v>319</v>
      </c>
      <c r="B195" t="s">
        <v>185</v>
      </c>
      <c r="C195" s="3">
        <v>1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 t="str">
        <f t="shared" si="2"/>
        <v>C200</v>
      </c>
    </row>
    <row r="196" spans="1:19" x14ac:dyDescent="0.3">
      <c r="A196" t="s">
        <v>320</v>
      </c>
      <c r="B196" t="s">
        <v>184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 s="3" t="str">
        <f t="shared" si="2"/>
        <v>310</v>
      </c>
    </row>
    <row r="197" spans="1:19" x14ac:dyDescent="0.3">
      <c r="A197" t="s">
        <v>321</v>
      </c>
      <c r="B197" t="s">
        <v>349</v>
      </c>
      <c r="C197" s="3">
        <v>1</v>
      </c>
      <c r="D197" s="3">
        <v>1</v>
      </c>
      <c r="E197" s="3">
        <v>0</v>
      </c>
      <c r="F197" s="3">
        <v>0</v>
      </c>
      <c r="G197" s="3">
        <v>1</v>
      </c>
      <c r="H197" s="3">
        <v>0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1</v>
      </c>
      <c r="P197" s="3">
        <v>1</v>
      </c>
      <c r="Q197" s="3">
        <v>0</v>
      </c>
      <c r="R197" s="3">
        <v>0</v>
      </c>
      <c r="S197" s="3" t="str">
        <f t="shared" si="2"/>
        <v>CA0C</v>
      </c>
    </row>
    <row r="198" spans="1:19" x14ac:dyDescent="0.3">
      <c r="A198" t="s">
        <v>322</v>
      </c>
      <c r="B198" t="s">
        <v>328</v>
      </c>
      <c r="C198" s="3">
        <v>1</v>
      </c>
      <c r="D198" s="3">
        <v>1</v>
      </c>
      <c r="E198" s="3">
        <v>0</v>
      </c>
      <c r="F198" s="3">
        <v>0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3">
        <v>0</v>
      </c>
      <c r="P198" s="3">
        <v>0</v>
      </c>
      <c r="Q198" s="3">
        <v>1</v>
      </c>
      <c r="R198" s="3">
        <v>0</v>
      </c>
      <c r="S198" s="3" t="str">
        <f t="shared" si="2"/>
        <v>C822</v>
      </c>
    </row>
    <row r="199" spans="1:19" x14ac:dyDescent="0.3">
      <c r="A199" t="s">
        <v>323</v>
      </c>
      <c r="B199" t="s">
        <v>350</v>
      </c>
      <c r="C199" s="3">
        <v>1</v>
      </c>
      <c r="D199" s="3">
        <v>0</v>
      </c>
      <c r="E199" s="3">
        <v>0</v>
      </c>
      <c r="F199" s="3">
        <v>0</v>
      </c>
      <c r="G199" s="3">
        <v>1</v>
      </c>
      <c r="H199" s="3">
        <v>0</v>
      </c>
      <c r="I199" s="3">
        <v>1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</v>
      </c>
      <c r="R199" s="3">
        <v>1</v>
      </c>
      <c r="S199" s="3" t="str">
        <f t="shared" si="2"/>
        <v>8A03</v>
      </c>
    </row>
    <row r="200" spans="1:19" x14ac:dyDescent="0.3">
      <c r="A200" t="s">
        <v>324</v>
      </c>
      <c r="B200" s="5" t="s">
        <v>188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 s="3" t="str">
        <f t="shared" si="2"/>
        <v>1E21</v>
      </c>
    </row>
    <row r="201" spans="1:19" x14ac:dyDescent="0.3">
      <c r="A201" t="s">
        <v>325</v>
      </c>
      <c r="B201" t="s">
        <v>187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 s="3" t="str">
        <f t="shared" ref="S201:S242" si="3">DEC2HEX(C201*2^15 + D201*2^14 + E201*2^13 + F201*2^12 + G201*2^11 + H201*2^10 + I201*2^9 + J201*2^8 + K201*2^7 + L201*2^6 + M201*2^5 + N201*2^4 + O201 * 2 ^ 3 + P201  * 2^2 + Q201 * 2 + R201)</f>
        <v>868</v>
      </c>
    </row>
    <row r="202" spans="1:19" x14ac:dyDescent="0.3">
      <c r="A202" t="s">
        <v>326</v>
      </c>
      <c r="B202" s="5" t="s">
        <v>158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 s="3" t="str">
        <f t="shared" si="3"/>
        <v>7001</v>
      </c>
    </row>
    <row r="203" spans="1:19" x14ac:dyDescent="0.3">
      <c r="A203" t="s">
        <v>333</v>
      </c>
      <c r="B203" t="s">
        <v>45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3" t="str">
        <f t="shared" si="3"/>
        <v>7000</v>
      </c>
    </row>
    <row r="204" spans="1:19" x14ac:dyDescent="0.3">
      <c r="A204" t="s">
        <v>334</v>
      </c>
      <c r="B204" s="5" t="s">
        <v>45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3" t="str">
        <f t="shared" si="3"/>
        <v>7000</v>
      </c>
    </row>
    <row r="205" spans="1:19" x14ac:dyDescent="0.3">
      <c r="A205" t="s">
        <v>335</v>
      </c>
      <c r="B205" t="s">
        <v>159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1</v>
      </c>
      <c r="S205" s="3" t="str">
        <f t="shared" si="3"/>
        <v>7005</v>
      </c>
    </row>
    <row r="206" spans="1:19" x14ac:dyDescent="0.3">
      <c r="A206" t="s">
        <v>336</v>
      </c>
      <c r="B206" t="s">
        <v>83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3" t="str">
        <f t="shared" si="3"/>
        <v>1B00</v>
      </c>
    </row>
    <row r="207" spans="1:19" x14ac:dyDescent="0.3">
      <c r="A207" t="s">
        <v>337</v>
      </c>
      <c r="B207" t="s">
        <v>109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3" t="str">
        <f t="shared" si="3"/>
        <v>1BC0</v>
      </c>
    </row>
    <row r="208" spans="1:19" x14ac:dyDescent="0.3">
      <c r="A208" t="s">
        <v>338</v>
      </c>
      <c r="B208" t="s">
        <v>185</v>
      </c>
      <c r="C208" s="3">
        <v>1</v>
      </c>
      <c r="D208" s="3">
        <v>1</v>
      </c>
      <c r="E208" s="3">
        <v>0</v>
      </c>
      <c r="F208" s="3">
        <v>0</v>
      </c>
      <c r="G208" s="3">
        <v>0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 t="str">
        <f t="shared" si="3"/>
        <v>C200</v>
      </c>
    </row>
    <row r="209" spans="1:19" x14ac:dyDescent="0.3">
      <c r="A209" t="s">
        <v>339</v>
      </c>
      <c r="B209" t="s">
        <v>184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 s="3" t="str">
        <f t="shared" si="3"/>
        <v>310</v>
      </c>
    </row>
    <row r="210" spans="1:19" x14ac:dyDescent="0.3">
      <c r="A210" t="s">
        <v>340</v>
      </c>
      <c r="B210" t="s">
        <v>349</v>
      </c>
      <c r="C210" s="3">
        <v>1</v>
      </c>
      <c r="D210" s="3">
        <v>1</v>
      </c>
      <c r="E210" s="3">
        <v>0</v>
      </c>
      <c r="F210" s="3">
        <v>0</v>
      </c>
      <c r="G210" s="3">
        <v>1</v>
      </c>
      <c r="H210" s="3">
        <v>0</v>
      </c>
      <c r="I210" s="3">
        <v>1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1</v>
      </c>
      <c r="P210" s="3">
        <v>1</v>
      </c>
      <c r="Q210" s="3">
        <v>0</v>
      </c>
      <c r="R210" s="3">
        <v>0</v>
      </c>
      <c r="S210" s="3" t="str">
        <f t="shared" si="3"/>
        <v>CA0C</v>
      </c>
    </row>
    <row r="211" spans="1:19" x14ac:dyDescent="0.3">
      <c r="A211" t="s">
        <v>341</v>
      </c>
      <c r="B211" t="s">
        <v>328</v>
      </c>
      <c r="C211" s="3">
        <v>1</v>
      </c>
      <c r="D211" s="3">
        <v>1</v>
      </c>
      <c r="E211" s="3">
        <v>0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0</v>
      </c>
      <c r="Q211" s="3">
        <v>1</v>
      </c>
      <c r="R211" s="3">
        <v>0</v>
      </c>
      <c r="S211" s="3" t="str">
        <f t="shared" si="3"/>
        <v>C822</v>
      </c>
    </row>
    <row r="212" spans="1:19" x14ac:dyDescent="0.3">
      <c r="A212" t="s">
        <v>342</v>
      </c>
      <c r="B212" t="s">
        <v>350</v>
      </c>
      <c r="C212" s="3">
        <v>1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1</v>
      </c>
      <c r="S212" s="3" t="str">
        <f t="shared" si="3"/>
        <v>8A03</v>
      </c>
    </row>
    <row r="213" spans="1:19" x14ac:dyDescent="0.3">
      <c r="A213" t="s">
        <v>343</v>
      </c>
      <c r="B213" s="5" t="s">
        <v>188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 s="3" t="str">
        <f t="shared" si="3"/>
        <v>1E21</v>
      </c>
    </row>
    <row r="214" spans="1:19" x14ac:dyDescent="0.3">
      <c r="A214" t="s">
        <v>344</v>
      </c>
      <c r="B214" t="s">
        <v>187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 s="3" t="str">
        <f t="shared" si="3"/>
        <v>868</v>
      </c>
    </row>
    <row r="215" spans="1:19" x14ac:dyDescent="0.3">
      <c r="A215" t="s">
        <v>345</v>
      </c>
      <c r="B215" s="5" t="s">
        <v>158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 s="3" t="str">
        <f t="shared" si="3"/>
        <v>7001</v>
      </c>
    </row>
    <row r="216" spans="1:19" x14ac:dyDescent="0.3">
      <c r="A216" t="s">
        <v>346</v>
      </c>
      <c r="B216" t="s">
        <v>45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3" t="str">
        <f t="shared" si="3"/>
        <v>7000</v>
      </c>
    </row>
    <row r="217" spans="1:19" x14ac:dyDescent="0.3">
      <c r="A217" t="s">
        <v>347</v>
      </c>
      <c r="B217" s="5" t="s">
        <v>45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3" t="str">
        <f t="shared" si="3"/>
        <v>7000</v>
      </c>
    </row>
    <row r="218" spans="1:19" x14ac:dyDescent="0.3">
      <c r="A218" t="s">
        <v>348</v>
      </c>
      <c r="B218" t="s">
        <v>159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 s="3" t="str">
        <f t="shared" si="3"/>
        <v>7005</v>
      </c>
    </row>
    <row r="219" spans="1:19" x14ac:dyDescent="0.3">
      <c r="A219" t="s">
        <v>351</v>
      </c>
      <c r="B219" t="s">
        <v>83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3" t="str">
        <f t="shared" si="3"/>
        <v>1B00</v>
      </c>
    </row>
    <row r="220" spans="1:19" x14ac:dyDescent="0.3">
      <c r="A220" t="s">
        <v>352</v>
      </c>
      <c r="B220" t="s">
        <v>109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3" t="str">
        <f t="shared" si="3"/>
        <v>1BC0</v>
      </c>
    </row>
    <row r="221" spans="1:19" x14ac:dyDescent="0.3">
      <c r="A221" t="s">
        <v>353</v>
      </c>
      <c r="B221" t="s">
        <v>185</v>
      </c>
      <c r="C221" s="3">
        <v>1</v>
      </c>
      <c r="D221" s="3">
        <v>1</v>
      </c>
      <c r="E221" s="3">
        <v>0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 t="str">
        <f t="shared" si="3"/>
        <v>C200</v>
      </c>
    </row>
    <row r="222" spans="1:19" x14ac:dyDescent="0.3">
      <c r="A222" t="s">
        <v>354</v>
      </c>
      <c r="B222" t="s">
        <v>184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 s="3" t="str">
        <f t="shared" si="3"/>
        <v>310</v>
      </c>
    </row>
    <row r="223" spans="1:19" x14ac:dyDescent="0.3">
      <c r="A223" t="s">
        <v>355</v>
      </c>
      <c r="B223" t="s">
        <v>349</v>
      </c>
      <c r="C223" s="3">
        <v>1</v>
      </c>
      <c r="D223" s="3">
        <v>1</v>
      </c>
      <c r="E223" s="3">
        <v>0</v>
      </c>
      <c r="F223" s="3">
        <v>0</v>
      </c>
      <c r="G223" s="3">
        <v>1</v>
      </c>
      <c r="H223" s="3">
        <v>0</v>
      </c>
      <c r="I223" s="3">
        <v>1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</v>
      </c>
      <c r="P223" s="3">
        <v>1</v>
      </c>
      <c r="Q223" s="3">
        <v>0</v>
      </c>
      <c r="R223" s="3">
        <v>0</v>
      </c>
      <c r="S223" s="3" t="str">
        <f t="shared" si="3"/>
        <v>CA0C</v>
      </c>
    </row>
    <row r="224" spans="1:19" x14ac:dyDescent="0.3">
      <c r="A224" t="s">
        <v>356</v>
      </c>
      <c r="B224" t="s">
        <v>328</v>
      </c>
      <c r="C224" s="3">
        <v>1</v>
      </c>
      <c r="D224" s="3">
        <v>1</v>
      </c>
      <c r="E224" s="3">
        <v>0</v>
      </c>
      <c r="F224" s="3">
        <v>0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1</v>
      </c>
      <c r="N224" s="3">
        <v>0</v>
      </c>
      <c r="O224" s="3">
        <v>0</v>
      </c>
      <c r="P224" s="3">
        <v>0</v>
      </c>
      <c r="Q224" s="3">
        <v>1</v>
      </c>
      <c r="R224" s="3">
        <v>0</v>
      </c>
      <c r="S224" s="3" t="str">
        <f t="shared" si="3"/>
        <v>C822</v>
      </c>
    </row>
    <row r="225" spans="1:19" x14ac:dyDescent="0.3">
      <c r="A225" t="s">
        <v>357</v>
      </c>
      <c r="B225" t="s">
        <v>350</v>
      </c>
      <c r="C225" s="3">
        <v>1</v>
      </c>
      <c r="D225" s="3">
        <v>0</v>
      </c>
      <c r="E225" s="3">
        <v>0</v>
      </c>
      <c r="F225" s="3">
        <v>0</v>
      </c>
      <c r="G225" s="3">
        <v>1</v>
      </c>
      <c r="H225" s="3">
        <v>0</v>
      </c>
      <c r="I225" s="3">
        <v>1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1</v>
      </c>
      <c r="R225" s="3">
        <v>1</v>
      </c>
      <c r="S225" s="3" t="str">
        <f t="shared" si="3"/>
        <v>8A03</v>
      </c>
    </row>
    <row r="226" spans="1:19" x14ac:dyDescent="0.3">
      <c r="A226" t="s">
        <v>358</v>
      </c>
      <c r="B226" s="5" t="s">
        <v>188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</v>
      </c>
      <c r="S226" s="3" t="str">
        <f t="shared" si="3"/>
        <v>1E21</v>
      </c>
    </row>
    <row r="227" spans="1:19" x14ac:dyDescent="0.3">
      <c r="A227" t="s">
        <v>359</v>
      </c>
      <c r="B227" t="s">
        <v>187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  <c r="S227" s="3" t="str">
        <f t="shared" si="3"/>
        <v>868</v>
      </c>
    </row>
    <row r="228" spans="1:19" x14ac:dyDescent="0.3">
      <c r="A228" t="s">
        <v>360</v>
      </c>
      <c r="B228" s="5" t="s">
        <v>158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 s="3" t="str">
        <f t="shared" si="3"/>
        <v>7001</v>
      </c>
    </row>
    <row r="229" spans="1:19" x14ac:dyDescent="0.3">
      <c r="A229" t="s">
        <v>361</v>
      </c>
      <c r="B229" t="s">
        <v>45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3" t="str">
        <f t="shared" si="3"/>
        <v>7000</v>
      </c>
    </row>
    <row r="230" spans="1:19" x14ac:dyDescent="0.3">
      <c r="A230" t="s">
        <v>362</v>
      </c>
      <c r="B230" s="5" t="s">
        <v>45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3" t="str">
        <f t="shared" si="3"/>
        <v>7000</v>
      </c>
    </row>
    <row r="231" spans="1:19" x14ac:dyDescent="0.3">
      <c r="A231" t="s">
        <v>363</v>
      </c>
      <c r="B231" t="s">
        <v>159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  <c r="S231" s="3" t="str">
        <f t="shared" si="3"/>
        <v>7005</v>
      </c>
    </row>
    <row r="232" spans="1:19" x14ac:dyDescent="0.3">
      <c r="A232" t="s">
        <v>364</v>
      </c>
      <c r="B232" t="s">
        <v>83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3" t="str">
        <f t="shared" si="3"/>
        <v>1B00</v>
      </c>
    </row>
    <row r="233" spans="1:19" x14ac:dyDescent="0.3">
      <c r="A233" t="s">
        <v>365</v>
      </c>
      <c r="B233" t="s">
        <v>248</v>
      </c>
      <c r="C233" s="3">
        <v>1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3">
        <v>1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1</v>
      </c>
      <c r="Q233" s="3">
        <v>1</v>
      </c>
      <c r="R233" s="3">
        <v>0</v>
      </c>
      <c r="S233" s="3" t="str">
        <f t="shared" si="3"/>
        <v>C206</v>
      </c>
    </row>
    <row r="234" spans="1:19" x14ac:dyDescent="0.3">
      <c r="A234" t="s">
        <v>366</v>
      </c>
      <c r="B234" t="s">
        <v>207</v>
      </c>
      <c r="C234" s="16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1</v>
      </c>
      <c r="I234" s="16">
        <v>1</v>
      </c>
      <c r="J234" s="16">
        <v>1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1</v>
      </c>
      <c r="Q234" s="16">
        <v>0</v>
      </c>
      <c r="R234" s="16">
        <v>0</v>
      </c>
      <c r="S234" s="3" t="str">
        <f t="shared" si="3"/>
        <v>704</v>
      </c>
    </row>
    <row r="235" spans="1:19" x14ac:dyDescent="0.3">
      <c r="A235" t="s">
        <v>367</v>
      </c>
      <c r="B235" t="s">
        <v>192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1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3" t="str">
        <f t="shared" si="3"/>
        <v>200</v>
      </c>
    </row>
    <row r="236" spans="1:19" x14ac:dyDescent="0.3">
      <c r="A236" t="s">
        <v>368</v>
      </c>
      <c r="B236" t="s">
        <v>198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3" t="str">
        <f t="shared" si="3"/>
        <v>13C0</v>
      </c>
    </row>
    <row r="237" spans="1:19" x14ac:dyDescent="0.3">
      <c r="A237" t="s">
        <v>369</v>
      </c>
      <c r="B237" s="5" t="s">
        <v>196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1</v>
      </c>
      <c r="S237" s="3" t="str">
        <f t="shared" si="3"/>
        <v>1523</v>
      </c>
    </row>
    <row r="238" spans="1:19" x14ac:dyDescent="0.3">
      <c r="A238" t="s">
        <v>370</v>
      </c>
      <c r="B238" t="s">
        <v>199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3" t="str">
        <f t="shared" si="3"/>
        <v>1300</v>
      </c>
    </row>
    <row r="239" spans="1:19" x14ac:dyDescent="0.3">
      <c r="A239" t="s">
        <v>371</v>
      </c>
      <c r="B239" t="s">
        <v>375</v>
      </c>
      <c r="C239" s="3">
        <v>1</v>
      </c>
      <c r="D239" s="3">
        <v>1</v>
      </c>
      <c r="E239" s="3">
        <v>0</v>
      </c>
      <c r="F239" s="3">
        <v>0</v>
      </c>
      <c r="G239" s="3">
        <v>1</v>
      </c>
      <c r="H239" s="3">
        <v>1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</v>
      </c>
      <c r="P239" s="3">
        <v>0</v>
      </c>
      <c r="Q239" s="3">
        <v>0</v>
      </c>
      <c r="R239" s="3">
        <v>1</v>
      </c>
      <c r="S239" s="3" t="str">
        <f t="shared" si="3"/>
        <v>CE09</v>
      </c>
    </row>
    <row r="240" spans="1:19" x14ac:dyDescent="0.3">
      <c r="A240" t="s">
        <v>372</v>
      </c>
      <c r="B240" t="s">
        <v>260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 s="3" t="str">
        <f t="shared" si="3"/>
        <v>147</v>
      </c>
    </row>
    <row r="241" spans="1:19" x14ac:dyDescent="0.3">
      <c r="A241" t="s">
        <v>373</v>
      </c>
      <c r="B241" t="s">
        <v>261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 s="3" t="str">
        <f t="shared" si="3"/>
        <v>547</v>
      </c>
    </row>
    <row r="242" spans="1:19" x14ac:dyDescent="0.3">
      <c r="A242" t="s">
        <v>374</v>
      </c>
      <c r="B242" t="s">
        <v>45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3" t="str">
        <f t="shared" si="3"/>
        <v>7000</v>
      </c>
    </row>
    <row r="243" spans="1:19" x14ac:dyDescent="0.3">
      <c r="S243" s="3"/>
    </row>
    <row r="244" spans="1:19" x14ac:dyDescent="0.3">
      <c r="B244" t="s">
        <v>160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  <c r="Q244">
        <v>1</v>
      </c>
      <c r="R244">
        <v>1</v>
      </c>
      <c r="S244" s="3" t="str">
        <f>DEC2HEX(C257*2^15 + D257*2^14 + E257*2^13 + F257*2^12 + G257*2^11 + H257*2^10 + I257*2^9 + J257*2^8 + K257*2^7 + L257*2^6 + M257*2^5 + N257*2^4 + O257 * 2 ^ 3 + P257  * 2^2 + Q257 * 2 + R257)</f>
        <v>40B</v>
      </c>
    </row>
    <row r="245" spans="1:19" x14ac:dyDescent="0.3">
      <c r="A245" t="s">
        <v>80</v>
      </c>
      <c r="B245" s="5" t="s">
        <v>158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 s="3" t="str">
        <f>DEC2HEX(C258*2^15 + D258*2^14 + E258*2^13 + F258*2^12 + G258*2^11 + H258*2^10 + I258*2^9 + J258*2^8 + K258*2^7 + L258*2^6 + M258*2^5 + N258*2^4 + O258 * 2 ^ 3 + P258  * 2^2 + Q258 * 2 + R258)</f>
        <v>603</v>
      </c>
    </row>
    <row r="246" spans="1:19" x14ac:dyDescent="0.3">
      <c r="A246" t="s">
        <v>81</v>
      </c>
      <c r="B246" t="s">
        <v>45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3" t="str">
        <f>DEC2HEX(C259*2^15 + D259*2^14 + E259*2^13 + F259*2^12 + G259*2^11 + H259*2^10 + I259*2^9 + J259*2^8 + K259*2^7 + L259*2^6 + M259*2^5 + N259*2^4 + O259 * 2 ^ 3 + P259  * 2^2 + Q259 * 2 + R259)</f>
        <v>A4F</v>
      </c>
    </row>
    <row r="247" spans="1:19" x14ac:dyDescent="0.3">
      <c r="A247" t="s">
        <v>82</v>
      </c>
      <c r="B247" s="5" t="s">
        <v>45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3" t="str">
        <f>DEC2HEX(C260*2^15 + D260*2^14 + E260*2^13 + F260*2^12 + G260*2^11 + H260*2^10 + I260*2^9 + J260*2^8 + K260*2^7 + L260*2^6 + M260*2^5 + N260*2^4 + O260 * 2 ^ 3 + P260  * 2^2 + Q260 * 2 + R260)</f>
        <v>1A01</v>
      </c>
    </row>
    <row r="248" spans="1:19" x14ac:dyDescent="0.3">
      <c r="A248" t="s">
        <v>84</v>
      </c>
      <c r="B248" t="s">
        <v>159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 s="3" t="str">
        <f>DEC2HEX(C261*2^15 + D261*2^14 + E261*2^13 + F261*2^12 + G261*2^11 + H261*2^10 + I261*2^9 + J261*2^8 + K261*2^7 + L261*2^6 + M261*2^5 + N261*2^4 + O261 * 2 ^ 3 + P261  * 2^2 + Q261 * 2 + R261)</f>
        <v>C213</v>
      </c>
    </row>
    <row r="249" spans="1:19" x14ac:dyDescent="0.3">
      <c r="A249" t="s">
        <v>85</v>
      </c>
      <c r="B249" s="5" t="s">
        <v>156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 s="3" t="str">
        <f>DEC2HEX(C262*2^15 + D262*2^14 + E262*2^13 + F262*2^12 + G262*2^11 + H262*2^10 + I262*2^9 + J262*2^8 + K262*2^7 + L262*2^6 + M262*2^5 + N262*2^4 + O262 * 2 ^ 3 + P262  * 2^2 + Q262 * 2 + R262)</f>
        <v>C010</v>
      </c>
    </row>
    <row r="250" spans="1:19" x14ac:dyDescent="0.3">
      <c r="A250" t="s">
        <v>86</v>
      </c>
      <c r="B250" s="5" t="s">
        <v>161</v>
      </c>
      <c r="C250" s="3">
        <v>1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1</v>
      </c>
      <c r="J250" s="3">
        <v>0</v>
      </c>
      <c r="K250" s="3">
        <v>0</v>
      </c>
      <c r="L250" s="3">
        <v>0</v>
      </c>
      <c r="M250" s="3">
        <v>0</v>
      </c>
      <c r="N250" s="3">
        <v>1</v>
      </c>
      <c r="O250" s="3">
        <v>1</v>
      </c>
      <c r="P250" s="3">
        <v>0</v>
      </c>
      <c r="Q250" s="3">
        <v>0</v>
      </c>
      <c r="R250" s="3">
        <v>1</v>
      </c>
      <c r="S250" s="3" t="str">
        <f>DEC2HEX(C263*2^15 + D263*2^14 + E263*2^13 + F263*2^12 + G263*2^11 + H263*2^10 + I263*2^9 + J263*2^8 + K263*2^7 + L263*2^6 + M263*2^5 + N263*2^4 + O263 * 2 ^ 3 + P263  * 2^2 + Q263 * 2 + R263)</f>
        <v>6B</v>
      </c>
    </row>
    <row r="251" spans="1:19" x14ac:dyDescent="0.3">
      <c r="A251" t="s">
        <v>87</v>
      </c>
      <c r="B251" t="s">
        <v>157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1</v>
      </c>
      <c r="P251">
        <v>0</v>
      </c>
      <c r="Q251">
        <v>1</v>
      </c>
      <c r="R251">
        <v>1</v>
      </c>
      <c r="S251" s="3" t="str">
        <f>DEC2HEX(C264*2^15 + D264*2^14 + E264*2^13 + F264*2^12 + G264*2^11 + H264*2^10 + I264*2^9 + J264*2^8 + K264*2^7 + L264*2^6 + M264*2^5 + N264*2^4 + O264 * 2 ^ 3 + P264  * 2^2 + Q264 * 2 + R264)</f>
        <v>7001</v>
      </c>
    </row>
    <row r="252" spans="1:19" x14ac:dyDescent="0.3">
      <c r="A252" t="s">
        <v>88</v>
      </c>
      <c r="B252" s="5" t="s">
        <v>158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 s="3" t="str">
        <f>DEC2HEX(C265*2^15 + D265*2^14 + E265*2^13 + F265*2^12 + G265*2^11 + H265*2^10 + I265*2^9 + J265*2^8 + K265*2^7 + L265*2^6 + M265*2^5 + N265*2^4 + O265 * 2 ^ 3 + P265  * 2^2 + Q265 * 2 + R265)</f>
        <v>7000</v>
      </c>
    </row>
    <row r="253" spans="1:19" x14ac:dyDescent="0.3">
      <c r="A253" t="s">
        <v>89</v>
      </c>
      <c r="B253" t="s">
        <v>45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3" t="str">
        <f>DEC2HEX(C266*2^15 + D266*2^14 + E266*2^13 + F266*2^12 + G266*2^11 + H266*2^10 + I266*2^9 + J266*2^8 + K266*2^7 + L266*2^6 + M266*2^5 + N266*2^4 + O266 * 2 ^ 3 + P266  * 2^2 + Q266 * 2 + R266)</f>
        <v>7000</v>
      </c>
    </row>
    <row r="254" spans="1:19" x14ac:dyDescent="0.3">
      <c r="A254" t="s">
        <v>90</v>
      </c>
      <c r="B254" s="5" t="s">
        <v>45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t="s">
        <v>91</v>
      </c>
      <c r="B255" t="s">
        <v>159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 s="3" t="str">
        <f t="shared" ref="S255:S262" si="4">DEC2HEX(C268*2^15 + D268*2^14 + E268*2^13 + F268*2^12 + G268*2^11 + H268*2^10 + I268*2^9 + J268*2^8 + K268*2^7 + L268*2^6 + M268*2^5 + N268*2^4 + O268 * 2 ^ 3 + P268  * 2^2 + Q268 * 2 + R268)</f>
        <v>7005</v>
      </c>
    </row>
    <row r="256" spans="1:19" x14ac:dyDescent="0.3">
      <c r="A256" t="s">
        <v>92</v>
      </c>
      <c r="B256" t="s">
        <v>162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 s="3" t="str">
        <f t="shared" si="4"/>
        <v>1A01</v>
      </c>
    </row>
    <row r="257" spans="1:37" x14ac:dyDescent="0.3">
      <c r="A257" t="s">
        <v>93</v>
      </c>
      <c r="B257" s="5" t="s">
        <v>163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1</v>
      </c>
      <c r="S257" s="3" t="str">
        <f t="shared" si="4"/>
        <v>C218</v>
      </c>
    </row>
    <row r="258" spans="1:37" x14ac:dyDescent="0.3">
      <c r="A258" t="s">
        <v>94</v>
      </c>
      <c r="B258" t="s">
        <v>155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1</v>
      </c>
      <c r="S258" s="3" t="str">
        <f t="shared" si="4"/>
        <v>C010</v>
      </c>
    </row>
    <row r="259" spans="1:37" x14ac:dyDescent="0.3">
      <c r="A259" t="s">
        <v>95</v>
      </c>
      <c r="B259" t="s">
        <v>164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 s="3" t="str">
        <f t="shared" si="4"/>
        <v>6B</v>
      </c>
    </row>
    <row r="260" spans="1:37" x14ac:dyDescent="0.3">
      <c r="A260" t="s">
        <v>96</v>
      </c>
      <c r="B260" s="5" t="s">
        <v>156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 s="3" t="str">
        <f t="shared" si="4"/>
        <v>7001</v>
      </c>
    </row>
    <row r="261" spans="1:37" x14ac:dyDescent="0.3">
      <c r="A261" t="s">
        <v>97</v>
      </c>
      <c r="B261" s="5" t="s">
        <v>165</v>
      </c>
      <c r="C261" s="3">
        <v>1</v>
      </c>
      <c r="D261" s="3">
        <v>1</v>
      </c>
      <c r="E261" s="3">
        <v>0</v>
      </c>
      <c r="F261" s="3">
        <v>0</v>
      </c>
      <c r="G261" s="3">
        <v>0</v>
      </c>
      <c r="H261" s="3">
        <v>0</v>
      </c>
      <c r="I261" s="3">
        <v>1</v>
      </c>
      <c r="J261" s="3">
        <v>0</v>
      </c>
      <c r="K261" s="3">
        <v>0</v>
      </c>
      <c r="L261" s="3">
        <v>0</v>
      </c>
      <c r="M261" s="3">
        <v>0</v>
      </c>
      <c r="N261" s="3">
        <v>1</v>
      </c>
      <c r="O261" s="3">
        <v>0</v>
      </c>
      <c r="P261" s="3">
        <v>0</v>
      </c>
      <c r="Q261" s="3">
        <v>1</v>
      </c>
      <c r="R261" s="3">
        <v>1</v>
      </c>
      <c r="S261" s="3" t="str">
        <f t="shared" si="4"/>
        <v>7000</v>
      </c>
    </row>
    <row r="262" spans="1:37" x14ac:dyDescent="0.3">
      <c r="A262" t="s">
        <v>98</v>
      </c>
      <c r="B262" s="5" t="s">
        <v>166</v>
      </c>
      <c r="C262" s="3">
        <v>1</v>
      </c>
      <c r="D262" s="3">
        <v>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0</v>
      </c>
      <c r="P262" s="3">
        <v>0</v>
      </c>
      <c r="Q262" s="3">
        <v>0</v>
      </c>
      <c r="R262" s="3">
        <v>0</v>
      </c>
      <c r="S262" s="3" t="str">
        <f t="shared" si="4"/>
        <v>7000</v>
      </c>
    </row>
    <row r="263" spans="1:37" x14ac:dyDescent="0.3">
      <c r="A263" t="s">
        <v>99</v>
      </c>
      <c r="B263" t="s">
        <v>157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1</v>
      </c>
      <c r="P263">
        <v>0</v>
      </c>
      <c r="Q263">
        <v>1</v>
      </c>
      <c r="R263">
        <v>1</v>
      </c>
    </row>
    <row r="264" spans="1:37" x14ac:dyDescent="0.3">
      <c r="A264" t="s">
        <v>100</v>
      </c>
      <c r="B264" s="5" t="s">
        <v>158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</row>
    <row r="265" spans="1:37" x14ac:dyDescent="0.3">
      <c r="A265" t="s">
        <v>101</v>
      </c>
      <c r="B265" t="s">
        <v>45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 t="str">
        <f t="shared" ref="S265:S288" si="5">DEC2HEX(C278*2^15 + D278*2^14 + E278*2^13 + F278*2^12 + G278*2^11 + H278*2^10 + I278*2^9 + J278*2^8 + K278*2^7 + L278*2^6 + M278*2^5 + N278*2^4 + O278 * 2 ^ 3 + P278  * 2^2 + Q278 * 2 + R278)</f>
        <v>7005</v>
      </c>
    </row>
    <row r="266" spans="1:37" x14ac:dyDescent="0.3">
      <c r="A266" t="s">
        <v>102</v>
      </c>
      <c r="B266" s="5" t="s">
        <v>45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 t="str">
        <f t="shared" si="5"/>
        <v>1A01</v>
      </c>
    </row>
    <row r="267" spans="1:37" x14ac:dyDescent="0.3">
      <c r="A267" t="s">
        <v>103</v>
      </c>
      <c r="B267" t="s">
        <v>167</v>
      </c>
      <c r="S267" s="3" t="str">
        <f t="shared" si="5"/>
        <v>C21C</v>
      </c>
    </row>
    <row r="268" spans="1:37" x14ac:dyDescent="0.3">
      <c r="A268" t="s">
        <v>104</v>
      </c>
      <c r="B268" t="s">
        <v>159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1</v>
      </c>
      <c r="S268" s="3" t="str">
        <f t="shared" si="5"/>
        <v>C010</v>
      </c>
    </row>
    <row r="269" spans="1:37" x14ac:dyDescent="0.3">
      <c r="A269" t="s">
        <v>105</v>
      </c>
      <c r="B269" s="5" t="s">
        <v>156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 s="3" t="str">
        <f t="shared" si="5"/>
        <v>6B</v>
      </c>
      <c r="AK269" s="3"/>
    </row>
    <row r="270" spans="1:37" x14ac:dyDescent="0.3">
      <c r="A270" t="s">
        <v>106</v>
      </c>
      <c r="B270" s="5" t="s">
        <v>168</v>
      </c>
      <c r="C270" s="3">
        <v>1</v>
      </c>
      <c r="D270" s="3">
        <v>1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0</v>
      </c>
      <c r="L270" s="3">
        <v>0</v>
      </c>
      <c r="M270" s="3">
        <v>0</v>
      </c>
      <c r="N270" s="3">
        <v>1</v>
      </c>
      <c r="O270" s="3">
        <v>1</v>
      </c>
      <c r="P270" s="3">
        <v>0</v>
      </c>
      <c r="Q270" s="3">
        <v>0</v>
      </c>
      <c r="R270" s="3">
        <v>0</v>
      </c>
      <c r="S270" s="3" t="str">
        <f t="shared" si="5"/>
        <v>7001</v>
      </c>
    </row>
    <row r="271" spans="1:37" x14ac:dyDescent="0.3">
      <c r="A271" t="s">
        <v>107</v>
      </c>
      <c r="B271" s="5" t="s">
        <v>169</v>
      </c>
      <c r="C271" s="3">
        <v>1</v>
      </c>
      <c r="D271" s="3">
        <v>1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0</v>
      </c>
      <c r="S271" s="3" t="str">
        <f t="shared" si="5"/>
        <v>7000</v>
      </c>
    </row>
    <row r="272" spans="1:37" x14ac:dyDescent="0.3">
      <c r="A272" t="s">
        <v>110</v>
      </c>
      <c r="B272" t="s">
        <v>157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 s="3" t="str">
        <f t="shared" si="5"/>
        <v>7000</v>
      </c>
    </row>
    <row r="273" spans="1:19" x14ac:dyDescent="0.3">
      <c r="A273" t="s">
        <v>112</v>
      </c>
      <c r="B273" s="5" t="s">
        <v>158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 s="3" t="str">
        <f t="shared" si="5"/>
        <v>7005</v>
      </c>
    </row>
    <row r="274" spans="1:19" x14ac:dyDescent="0.3">
      <c r="A274" t="s">
        <v>111</v>
      </c>
      <c r="B274" t="s">
        <v>45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 t="str">
        <f t="shared" si="5"/>
        <v>1A01</v>
      </c>
    </row>
    <row r="275" spans="1:19" x14ac:dyDescent="0.3">
      <c r="A275" t="s">
        <v>113</v>
      </c>
      <c r="B275" s="5" t="s">
        <v>45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 t="str">
        <f t="shared" si="5"/>
        <v>C210</v>
      </c>
    </row>
    <row r="276" spans="1:19" x14ac:dyDescent="0.3">
      <c r="A276" t="s">
        <v>114</v>
      </c>
      <c r="B276" t="s">
        <v>167</v>
      </c>
      <c r="S276" s="3" t="str">
        <f t="shared" si="5"/>
        <v>C020</v>
      </c>
    </row>
    <row r="277" spans="1:19" x14ac:dyDescent="0.3">
      <c r="A277" t="s">
        <v>115</v>
      </c>
      <c r="B277" t="s">
        <v>167</v>
      </c>
      <c r="S277" s="3" t="str">
        <f t="shared" si="5"/>
        <v>6B</v>
      </c>
    </row>
    <row r="278" spans="1:19" x14ac:dyDescent="0.3">
      <c r="A278" t="s">
        <v>116</v>
      </c>
      <c r="B278" t="s">
        <v>159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 s="3" t="str">
        <f t="shared" si="5"/>
        <v>7001</v>
      </c>
    </row>
    <row r="279" spans="1:19" x14ac:dyDescent="0.3">
      <c r="A279" t="s">
        <v>117</v>
      </c>
      <c r="B279" s="5" t="s">
        <v>156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 s="3" t="str">
        <f t="shared" si="5"/>
        <v>7000</v>
      </c>
    </row>
    <row r="280" spans="1:19" x14ac:dyDescent="0.3">
      <c r="A280" t="s">
        <v>118</v>
      </c>
      <c r="B280" s="5" t="s">
        <v>170</v>
      </c>
      <c r="C280" s="3">
        <v>1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1</v>
      </c>
      <c r="J280" s="3">
        <v>0</v>
      </c>
      <c r="K280" s="3">
        <v>0</v>
      </c>
      <c r="L280" s="3">
        <v>0</v>
      </c>
      <c r="M280" s="3">
        <v>0</v>
      </c>
      <c r="N280" s="3">
        <v>1</v>
      </c>
      <c r="O280" s="3">
        <v>1</v>
      </c>
      <c r="P280" s="3">
        <v>1</v>
      </c>
      <c r="Q280" s="3">
        <v>0</v>
      </c>
      <c r="R280" s="3">
        <v>0</v>
      </c>
      <c r="S280" s="3" t="str">
        <f t="shared" si="5"/>
        <v>7000</v>
      </c>
    </row>
    <row r="281" spans="1:19" x14ac:dyDescent="0.3">
      <c r="A281" t="s">
        <v>119</v>
      </c>
      <c r="B281" s="5" t="s">
        <v>171</v>
      </c>
      <c r="C281" s="3">
        <v>1</v>
      </c>
      <c r="D281" s="3">
        <v>1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 t="str">
        <f t="shared" si="5"/>
        <v>7005</v>
      </c>
    </row>
    <row r="282" spans="1:19" x14ac:dyDescent="0.3">
      <c r="A282" t="s">
        <v>140</v>
      </c>
      <c r="B282" t="s">
        <v>157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0</v>
      </c>
      <c r="O282">
        <v>1</v>
      </c>
      <c r="P282">
        <v>0</v>
      </c>
      <c r="Q282">
        <v>1</v>
      </c>
      <c r="R282">
        <v>1</v>
      </c>
      <c r="S282" s="3" t="str">
        <f t="shared" si="5"/>
        <v>1A01</v>
      </c>
    </row>
    <row r="283" spans="1:19" x14ac:dyDescent="0.3">
      <c r="A283" t="s">
        <v>141</v>
      </c>
      <c r="B283" s="5" t="s">
        <v>158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 s="3" t="str">
        <f t="shared" si="5"/>
        <v>C213</v>
      </c>
    </row>
    <row r="284" spans="1:19" x14ac:dyDescent="0.3">
      <c r="A284" t="s">
        <v>142</v>
      </c>
      <c r="B284" t="s">
        <v>45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 t="str">
        <f t="shared" si="5"/>
        <v>C020</v>
      </c>
    </row>
    <row r="285" spans="1:19" x14ac:dyDescent="0.3">
      <c r="A285" t="s">
        <v>143</v>
      </c>
      <c r="B285" s="5" t="s">
        <v>45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 t="str">
        <f t="shared" si="5"/>
        <v>6B</v>
      </c>
    </row>
    <row r="286" spans="1:19" x14ac:dyDescent="0.3">
      <c r="A286" t="s">
        <v>144</v>
      </c>
      <c r="B286" t="s">
        <v>159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1</v>
      </c>
      <c r="S286" s="3" t="str">
        <f t="shared" si="5"/>
        <v>7001</v>
      </c>
    </row>
    <row r="287" spans="1:19" x14ac:dyDescent="0.3">
      <c r="A287" t="s">
        <v>145</v>
      </c>
      <c r="B287" s="5" t="s">
        <v>156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 s="3" t="str">
        <f t="shared" si="5"/>
        <v>7000</v>
      </c>
    </row>
    <row r="288" spans="1:19" x14ac:dyDescent="0.3">
      <c r="A288" t="s">
        <v>120</v>
      </c>
      <c r="B288" s="5" t="s">
        <v>172</v>
      </c>
      <c r="C288" s="3">
        <v>1</v>
      </c>
      <c r="D288" s="3">
        <v>1</v>
      </c>
      <c r="E288" s="3">
        <v>0</v>
      </c>
      <c r="F288" s="3">
        <v>0</v>
      </c>
      <c r="G288" s="3">
        <v>0</v>
      </c>
      <c r="H288" s="3">
        <v>0</v>
      </c>
      <c r="I288" s="3">
        <v>1</v>
      </c>
      <c r="J288" s="3">
        <v>0</v>
      </c>
      <c r="K288" s="3">
        <v>0</v>
      </c>
      <c r="L288" s="3">
        <v>0</v>
      </c>
      <c r="M288" s="3">
        <v>0</v>
      </c>
      <c r="N288" s="3">
        <v>1</v>
      </c>
      <c r="O288" s="3">
        <v>0</v>
      </c>
      <c r="P288" s="3">
        <v>0</v>
      </c>
      <c r="Q288" s="3">
        <v>0</v>
      </c>
      <c r="R288" s="3">
        <v>0</v>
      </c>
      <c r="S288" s="3" t="str">
        <f t="shared" si="5"/>
        <v>7000</v>
      </c>
    </row>
    <row r="289" spans="1:19" x14ac:dyDescent="0.3">
      <c r="A289" t="s">
        <v>121</v>
      </c>
      <c r="B289" s="5" t="s">
        <v>173</v>
      </c>
      <c r="C289" s="3">
        <v>1</v>
      </c>
      <c r="D289" s="3">
        <v>1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</row>
    <row r="290" spans="1:19" x14ac:dyDescent="0.3">
      <c r="A290" t="s">
        <v>122</v>
      </c>
      <c r="B290" t="s">
        <v>157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</row>
    <row r="291" spans="1:19" x14ac:dyDescent="0.3">
      <c r="A291" t="s">
        <v>123</v>
      </c>
      <c r="B291" s="5" t="s">
        <v>158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9" x14ac:dyDescent="0.3">
      <c r="A292" t="s">
        <v>124</v>
      </c>
      <c r="B292" t="s">
        <v>45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9" x14ac:dyDescent="0.3">
      <c r="A293" t="s">
        <v>125</v>
      </c>
      <c r="B293" s="5" t="s">
        <v>45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 t="str">
        <f>DEC2HEX(C306*2^15 + D306*2^14 + E306*2^13 + F306*2^12 + G306*2^11 + H306*2^10 + I306*2^9 + J306*2^8 + K306*2^7 + L306*2^6 + M306*2^5 + N306*2^4 + O306 * 2 ^ 3 + P306  * 2^2 + Q306 * 2 + R306)</f>
        <v>7005</v>
      </c>
    </row>
    <row r="294" spans="1:19" x14ac:dyDescent="0.3">
      <c r="A294" t="s">
        <v>126</v>
      </c>
      <c r="B294" t="s">
        <v>159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 s="3" t="str">
        <f>DEC2HEX(C307*2^15 + D307*2^14 + E307*2^13 + F307*2^12 + G307*2^11 + H307*2^10 + I307*2^9 + J307*2^8 + K307*2^7 + L307*2^6 + M307*2^5 + N307*2^4 + O307 * 2 ^ 3 + P307  * 2^2 + Q307 * 2 + R307)</f>
        <v>60B</v>
      </c>
    </row>
    <row r="295" spans="1:19" x14ac:dyDescent="0.3">
      <c r="A295" t="s">
        <v>127</v>
      </c>
      <c r="B295" s="5" t="s">
        <v>156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 s="3" t="str">
        <f>DEC2HEX(C308*2^15 + D308*2^14 + E308*2^13 + F308*2^12 + G308*2^11 + H308*2^10 + I308*2^9 + J308*2^8 + K308*2^7 + L308*2^6 + M308*2^5 + N308*2^4 + O308 * 2 ^ 3 + P308  * 2^2 + Q308 * 2 + R308)</f>
        <v>1801</v>
      </c>
    </row>
    <row r="296" spans="1:19" x14ac:dyDescent="0.3">
      <c r="A296" t="s">
        <v>128</v>
      </c>
      <c r="B296" s="5" t="s">
        <v>174</v>
      </c>
      <c r="C296" s="3">
        <v>1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1</v>
      </c>
      <c r="O296" s="3">
        <v>0</v>
      </c>
      <c r="P296" s="3">
        <v>0</v>
      </c>
      <c r="Q296" s="3">
        <v>1</v>
      </c>
      <c r="R296" s="3">
        <v>1</v>
      </c>
      <c r="S296" s="3" t="str">
        <f>DEC2HEX(C309*2^15 + D309*2^14 + E309*2^13 + F309*2^12 + G309*2^11 + H309*2^10 + I309*2^9 + J309*2^8 + K309*2^7 + L309*2^6 + M309*2^5 + N309*2^4 + O309 * 2 ^ 3 + P309  * 2^2 + Q309 * 2 + R309)</f>
        <v>807</v>
      </c>
    </row>
    <row r="297" spans="1:19" x14ac:dyDescent="0.3">
      <c r="A297" t="s">
        <v>129</v>
      </c>
      <c r="B297" s="5" t="s">
        <v>173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1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 t="str">
        <f>DEC2HEX(C310*2^15 + D310*2^14 + E310*2^13 + F310*2^12 + G310*2^11 + H310*2^10 + I310*2^9 + J310*2^8 + K310*2^7 + L310*2^6 + M310*2^5 + N310*2^4 + O310 * 2 ^ 3 + P310  * 2^2 + Q310 * 2 + R310)</f>
        <v>7000</v>
      </c>
    </row>
    <row r="298" spans="1:19" x14ac:dyDescent="0.3">
      <c r="A298" t="s">
        <v>146</v>
      </c>
      <c r="B298" t="s">
        <v>157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1</v>
      </c>
      <c r="S298" s="3"/>
    </row>
    <row r="299" spans="1:19" x14ac:dyDescent="0.3">
      <c r="A299" t="s">
        <v>147</v>
      </c>
      <c r="B299" s="5" t="s">
        <v>158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 s="3"/>
    </row>
    <row r="300" spans="1:19" x14ac:dyDescent="0.3">
      <c r="A300" t="s">
        <v>148</v>
      </c>
      <c r="B300" t="s">
        <v>45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3"/>
    </row>
    <row r="301" spans="1:19" x14ac:dyDescent="0.3">
      <c r="A301" t="s">
        <v>149</v>
      </c>
      <c r="B301" s="5" t="s">
        <v>45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3"/>
    </row>
    <row r="302" spans="1:19" x14ac:dyDescent="0.3">
      <c r="A302" t="s">
        <v>150</v>
      </c>
      <c r="B302" t="s">
        <v>175</v>
      </c>
      <c r="S302" s="3"/>
    </row>
    <row r="303" spans="1:19" x14ac:dyDescent="0.3">
      <c r="A303" t="s">
        <v>151</v>
      </c>
      <c r="B303" t="s">
        <v>175</v>
      </c>
      <c r="S303" s="3"/>
    </row>
    <row r="304" spans="1:19" x14ac:dyDescent="0.3">
      <c r="A304" t="s">
        <v>130</v>
      </c>
      <c r="B304" t="s">
        <v>175</v>
      </c>
      <c r="S304" s="3"/>
    </row>
    <row r="305" spans="1:19" x14ac:dyDescent="0.3">
      <c r="A305" t="s">
        <v>131</v>
      </c>
      <c r="B305" t="s">
        <v>175</v>
      </c>
      <c r="S305" s="3"/>
    </row>
    <row r="306" spans="1:19" x14ac:dyDescent="0.3">
      <c r="A306" t="s">
        <v>132</v>
      </c>
      <c r="B306" t="s">
        <v>159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 s="3"/>
    </row>
    <row r="307" spans="1:19" x14ac:dyDescent="0.3">
      <c r="A307" t="s">
        <v>133</v>
      </c>
      <c r="B307" s="5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1</v>
      </c>
      <c r="S307" s="3"/>
    </row>
    <row r="308" spans="1:19" x14ac:dyDescent="0.3">
      <c r="A308" t="s">
        <v>134</v>
      </c>
      <c r="B308" s="5" t="s">
        <v>177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 s="3"/>
    </row>
    <row r="309" spans="1:19" x14ac:dyDescent="0.3">
      <c r="A309" t="s">
        <v>135</v>
      </c>
      <c r="B309" s="5" t="s">
        <v>178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 s="3"/>
    </row>
    <row r="310" spans="1:19" x14ac:dyDescent="0.3">
      <c r="A310" t="s">
        <v>136</v>
      </c>
      <c r="B310" t="s">
        <v>45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3"/>
    </row>
    <row r="311" spans="1:19" x14ac:dyDescent="0.3">
      <c r="A311" t="s">
        <v>137</v>
      </c>
      <c r="S311" s="3"/>
    </row>
    <row r="312" spans="1:19" x14ac:dyDescent="0.3">
      <c r="A312" t="s">
        <v>138</v>
      </c>
      <c r="S312" s="3"/>
    </row>
    <row r="313" spans="1:19" x14ac:dyDescent="0.3">
      <c r="A313" t="s">
        <v>139</v>
      </c>
      <c r="S313" s="3"/>
    </row>
    <row r="314" spans="1:19" x14ac:dyDescent="0.3">
      <c r="A314" t="s">
        <v>152</v>
      </c>
      <c r="B314" s="5"/>
      <c r="S314" s="3"/>
    </row>
    <row r="315" spans="1:19" x14ac:dyDescent="0.3">
      <c r="B315" s="5"/>
      <c r="S315" s="3"/>
    </row>
    <row r="316" spans="1:19" x14ac:dyDescent="0.3">
      <c r="S316" s="3"/>
    </row>
    <row r="317" spans="1:19" x14ac:dyDescent="0.3">
      <c r="S317" s="3"/>
    </row>
    <row r="318" spans="1:19" x14ac:dyDescent="0.3">
      <c r="S318" s="3"/>
    </row>
    <row r="319" spans="1:19" x14ac:dyDescent="0.3">
      <c r="S319" s="3"/>
    </row>
    <row r="320" spans="1:19" x14ac:dyDescent="0.3">
      <c r="S320" s="3"/>
    </row>
    <row r="321" spans="19:19" x14ac:dyDescent="0.3">
      <c r="S321" s="3"/>
    </row>
    <row r="323" spans="19:19" x14ac:dyDescent="0.3">
      <c r="S323" s="3"/>
    </row>
    <row r="324" spans="19:19" x14ac:dyDescent="0.3">
      <c r="S324" s="3"/>
    </row>
    <row r="325" spans="19:19" x14ac:dyDescent="0.3">
      <c r="S325" s="3"/>
    </row>
    <row r="326" spans="19:19" x14ac:dyDescent="0.3">
      <c r="S326" s="3"/>
    </row>
    <row r="327" spans="19:19" x14ac:dyDescent="0.3">
      <c r="S327" s="3"/>
    </row>
    <row r="331" spans="19:19" x14ac:dyDescent="0.3">
      <c r="S331" s="3"/>
    </row>
    <row r="332" spans="19:19" x14ac:dyDescent="0.3">
      <c r="S332" s="3"/>
    </row>
    <row r="333" spans="19:19" x14ac:dyDescent="0.3">
      <c r="S333" s="3"/>
    </row>
    <row r="334" spans="19:19" x14ac:dyDescent="0.3">
      <c r="S334" s="3"/>
    </row>
    <row r="335" spans="19:19" x14ac:dyDescent="0.3">
      <c r="S335" s="3"/>
    </row>
    <row r="336" spans="19:19" x14ac:dyDescent="0.3">
      <c r="S336" s="3" t="str">
        <f>DEC2HEX(C349*2^15 + D349*2^14 + E349*2^13 + F349*2^12 + G349*2^11 + H349*2^10 + I349*2^9 + J349*2^8 + K349*2^7 + L349*2^6 + M349*2^5 + N349*2^4 + O349 * 2 ^ 3 + P349  * 2^2 + Q349 * 2 + R349)</f>
        <v>FF0</v>
      </c>
    </row>
    <row r="337" spans="1:20" x14ac:dyDescent="0.3">
      <c r="B337" s="5"/>
      <c r="S337" s="3" t="str">
        <f>DEC2HEX(C350*2^15 + D350*2^14 + E350*2^13 + F350*2^12 + G350*2^11 + H350*2^10 + I350*2^9 + J350*2^8 + K350*2^7 + L350*2^6 + M350*2^5 + N350*2^4 + O350 * 2 ^ 3 + P350  * 2^2 + Q350 * 2 + R350)</f>
        <v>FDB</v>
      </c>
    </row>
    <row r="338" spans="1:20" x14ac:dyDescent="0.3">
      <c r="S338" s="3" t="str">
        <f>DEC2HEX(C351*2^15 + D351*2^14 + E351*2^13 + F351*2^12 + G351*2^11 + H351*2^10 + I351*2^9 + J351*2^8 + K351*2^7 + L351*2^6 + M351*2^5 + N351*2^4 + O351 * 2 ^ 3 + P351  * 2^2 + Q351 * 2 + R351)</f>
        <v>3FC9</v>
      </c>
    </row>
    <row r="339" spans="1:20" x14ac:dyDescent="0.3">
      <c r="S339" s="3" t="str">
        <f>DEC2HEX(C352*2^15 + D352*2^14 + E352*2^13 + F352*2^12 + G352*2^11 + H352*2^10 + I352*2^9 + J352*2^8 + K352*2^7 + L352*2^6 + M352*2^5 + N352*2^4 + O352 * 2 ^ 3 + P352  * 2^2 + Q352 * 2 + R352)</f>
        <v>AAAB</v>
      </c>
    </row>
    <row r="340" spans="1:20" x14ac:dyDescent="0.3">
      <c r="S340" s="3" t="str">
        <f>DEC2HEX(C353*2^15 + D353*2^14 + E353*2^13 + F353*2^12 + G353*2^11 + H353*2^10 + I353*2^9 + J353*2^8 + K353*2^7 + L353*2^6 + M353*2^5 + N353*2^4 + O353 * 2 ^ 3 + P353  * 2^2 + Q353 * 2 + R353)</f>
        <v>3E2A</v>
      </c>
    </row>
    <row r="343" spans="1:20" x14ac:dyDescent="0.3">
      <c r="S343" s="3" t="str">
        <f>DEC2HEX(C356*2^15 + D356*2^14 + E356*2^13 + F356*2^12 + G356*2^11 + H356*2^10 + I356*2^9 + J356*2^8 + K356*2^7 + L356*2^6 + M356*2^5 + N356*2^4 + O356 * 2 ^ 3 + P356  * 2^2 + Q356 * 2 + R356)</f>
        <v>8889</v>
      </c>
    </row>
    <row r="344" spans="1:20" x14ac:dyDescent="0.3">
      <c r="S344" s="3" t="str">
        <f>DEC2HEX(C357*2^15 + D357*2^14 + E357*2^13 + F357*2^12 + G357*2^11 + H357*2^10 + I357*2^9 + J357*2^8 + K357*2^7 + L357*2^6 + M357*2^5 + N357*2^4 + O357 * 2 ^ 3 + P357  * 2^2 + Q357 * 2 + R357)</f>
        <v>3C08</v>
      </c>
    </row>
    <row r="346" spans="1:20" x14ac:dyDescent="0.3">
      <c r="T346" t="s">
        <v>47</v>
      </c>
    </row>
    <row r="347" spans="1:20" x14ac:dyDescent="0.3">
      <c r="S347" s="3">
        <v>1400</v>
      </c>
      <c r="T347" t="s">
        <v>46</v>
      </c>
    </row>
    <row r="348" spans="1:20" x14ac:dyDescent="0.3">
      <c r="A348" s="13" t="s">
        <v>49</v>
      </c>
      <c r="S348" s="3" t="str">
        <f>DEC2HEX(C361*2^15 + D361*2^14 + E361*2^13 + F361*2^12 + G361*2^11 + H361*2^10 + I361*2^9 + J361*2^8 + K361*2^7 + L361*2^6 + M361*2^5 + N361*2^4 + O361 * 2 ^ 3 + P361  * 2^2 + Q361 * 2 + R361)</f>
        <v>3950</v>
      </c>
    </row>
    <row r="349" spans="1:20" x14ac:dyDescent="0.3">
      <c r="A349" t="s">
        <v>23</v>
      </c>
      <c r="B349" t="s">
        <v>153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v>0</v>
      </c>
      <c r="Q349">
        <v>0</v>
      </c>
      <c r="R349">
        <v>0</v>
      </c>
    </row>
    <row r="350" spans="1:20" ht="28.8" x14ac:dyDescent="0.3">
      <c r="A350" t="s">
        <v>24</v>
      </c>
      <c r="B350" s="14" t="s">
        <v>60</v>
      </c>
      <c r="C350" s="6">
        <v>0</v>
      </c>
      <c r="D350" s="7">
        <v>0</v>
      </c>
      <c r="E350" s="7">
        <v>0</v>
      </c>
      <c r="F350" s="7">
        <v>0</v>
      </c>
      <c r="G350" s="7">
        <v>1</v>
      </c>
      <c r="H350" s="7">
        <v>1</v>
      </c>
      <c r="I350" s="7">
        <v>1</v>
      </c>
      <c r="J350" s="7">
        <v>1</v>
      </c>
      <c r="K350" s="7">
        <v>1</v>
      </c>
      <c r="L350" s="7">
        <v>1</v>
      </c>
      <c r="M350" s="7">
        <v>0</v>
      </c>
      <c r="N350" s="7">
        <v>1</v>
      </c>
      <c r="O350" s="7">
        <v>1</v>
      </c>
      <c r="P350" s="7">
        <v>0</v>
      </c>
      <c r="Q350" s="7">
        <v>1</v>
      </c>
      <c r="R350" s="7">
        <v>1</v>
      </c>
    </row>
    <row r="351" spans="1:20" ht="28.8" x14ac:dyDescent="0.3">
      <c r="A351" t="s">
        <v>25</v>
      </c>
      <c r="B351" s="14" t="s">
        <v>61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1</v>
      </c>
      <c r="S351" s="3" t="str">
        <f>DEC2HEX(C364*2^15 + D364*2^14 + E364*2^13 + F364*2^12 + G364*2^11 + H364*2^10 + I364*2^9 + J364*2^8 + K364*2^7 + L364*2^6 + M364*2^5 + N364*2^4 + O364 * 2 ^ 3 + P364  * 2^2 + Q364 * 2 + R364)</f>
        <v>EF15</v>
      </c>
    </row>
    <row r="352" spans="1:20" ht="28.8" x14ac:dyDescent="0.3">
      <c r="A352" t="s">
        <v>26</v>
      </c>
      <c r="B352" s="14" t="s">
        <v>62</v>
      </c>
      <c r="C352" s="7">
        <v>1</v>
      </c>
      <c r="D352" s="7">
        <v>0</v>
      </c>
      <c r="E352" s="7">
        <v>1</v>
      </c>
      <c r="F352" s="7">
        <v>0</v>
      </c>
      <c r="G352" s="7">
        <v>1</v>
      </c>
      <c r="H352" s="7">
        <v>0</v>
      </c>
      <c r="I352" s="7">
        <v>1</v>
      </c>
      <c r="J352" s="7">
        <v>0</v>
      </c>
      <c r="K352" s="7">
        <v>1</v>
      </c>
      <c r="L352" s="7">
        <v>0</v>
      </c>
      <c r="M352" s="7">
        <v>1</v>
      </c>
      <c r="N352" s="7">
        <v>0</v>
      </c>
      <c r="O352" s="7">
        <v>1</v>
      </c>
      <c r="P352" s="7">
        <v>0</v>
      </c>
      <c r="Q352" s="7">
        <v>1</v>
      </c>
      <c r="R352" s="7">
        <v>1</v>
      </c>
      <c r="S352" s="3" t="str">
        <f>DEC2HEX(C365*2^15 + D365*2^14 + E365*2^13 + F365*2^12 + G365*2^11 + H365*2^10 + I365*2^9 + J365*2^8 + K365*2^7 + L365*2^6 + M365*2^5 + N365*2^4 + O365 * 2 ^ 3 + P365  * 2^2 + Q365 * 2 + R365)</f>
        <v>3638</v>
      </c>
    </row>
    <row r="353" spans="1:18" ht="28.8" x14ac:dyDescent="0.3">
      <c r="A353" t="s">
        <v>27</v>
      </c>
      <c r="B353" s="14" t="s">
        <v>63</v>
      </c>
      <c r="C353" s="7">
        <v>0</v>
      </c>
      <c r="D353" s="7">
        <v>0</v>
      </c>
      <c r="E353" s="7">
        <v>1</v>
      </c>
      <c r="F353" s="7">
        <v>1</v>
      </c>
      <c r="G353" s="7">
        <v>1</v>
      </c>
      <c r="H353" s="7">
        <v>1</v>
      </c>
      <c r="I353" s="7">
        <v>1</v>
      </c>
      <c r="J353" s="7">
        <v>0</v>
      </c>
      <c r="K353" s="7">
        <v>0</v>
      </c>
      <c r="L353" s="7">
        <v>0</v>
      </c>
      <c r="M353" s="7">
        <v>1</v>
      </c>
      <c r="N353" s="7">
        <v>0</v>
      </c>
      <c r="O353" s="7">
        <v>1</v>
      </c>
      <c r="P353" s="7">
        <v>0</v>
      </c>
      <c r="Q353" s="7">
        <v>1</v>
      </c>
      <c r="R353" s="7">
        <v>0</v>
      </c>
    </row>
    <row r="354" spans="1:18" x14ac:dyDescent="0.3">
      <c r="A354" t="s">
        <v>28</v>
      </c>
      <c r="B354" s="14" t="s">
        <v>64</v>
      </c>
    </row>
    <row r="355" spans="1:18" x14ac:dyDescent="0.3">
      <c r="A355" t="s">
        <v>29</v>
      </c>
      <c r="B355" s="14" t="s">
        <v>65</v>
      </c>
    </row>
    <row r="356" spans="1:18" ht="28.8" x14ac:dyDescent="0.3">
      <c r="A356" t="s">
        <v>30</v>
      </c>
      <c r="B356" s="14" t="s">
        <v>66</v>
      </c>
      <c r="C356" s="7">
        <v>1</v>
      </c>
      <c r="D356" s="7">
        <v>0</v>
      </c>
      <c r="E356" s="7">
        <v>0</v>
      </c>
      <c r="F356" s="7">
        <v>0</v>
      </c>
      <c r="G356" s="7">
        <v>1</v>
      </c>
      <c r="H356" s="7">
        <v>0</v>
      </c>
      <c r="I356" s="7">
        <v>0</v>
      </c>
      <c r="J356" s="7">
        <v>0</v>
      </c>
      <c r="K356" s="7">
        <v>1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1</v>
      </c>
    </row>
    <row r="357" spans="1:18" ht="28.8" x14ac:dyDescent="0.3">
      <c r="A357" t="s">
        <v>31</v>
      </c>
      <c r="B357" s="14" t="s">
        <v>67</v>
      </c>
      <c r="C357" s="7">
        <v>0</v>
      </c>
      <c r="D357" s="7">
        <v>0</v>
      </c>
      <c r="E357" s="7">
        <v>1</v>
      </c>
      <c r="F357" s="7">
        <v>1</v>
      </c>
      <c r="G357" s="7">
        <v>1</v>
      </c>
      <c r="H357" s="7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</row>
    <row r="358" spans="1:18" ht="28.8" x14ac:dyDescent="0.3">
      <c r="A358" t="s">
        <v>32</v>
      </c>
      <c r="B358" s="14" t="s">
        <v>68</v>
      </c>
    </row>
    <row r="359" spans="1:18" ht="28.8" x14ac:dyDescent="0.3">
      <c r="A359" t="s">
        <v>38</v>
      </c>
      <c r="B359" s="14" t="s">
        <v>69</v>
      </c>
    </row>
    <row r="360" spans="1:18" ht="28.8" x14ac:dyDescent="0.3">
      <c r="A360" t="s">
        <v>39</v>
      </c>
      <c r="B360" s="14" t="s">
        <v>70</v>
      </c>
      <c r="C360" s="7">
        <v>0</v>
      </c>
      <c r="D360" s="7">
        <v>0</v>
      </c>
      <c r="E360" s="7">
        <v>0</v>
      </c>
      <c r="F360" s="7">
        <v>0</v>
      </c>
      <c r="G360" s="7">
        <v>1</v>
      </c>
      <c r="H360" s="7">
        <v>1</v>
      </c>
      <c r="I360" s="7">
        <v>0</v>
      </c>
      <c r="J360" s="7">
        <v>1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</row>
    <row r="361" spans="1:18" ht="28.8" x14ac:dyDescent="0.3">
      <c r="A361" t="s">
        <v>40</v>
      </c>
      <c r="B361" s="14" t="s">
        <v>71</v>
      </c>
      <c r="C361" s="7">
        <v>0</v>
      </c>
      <c r="D361" s="7">
        <v>0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1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</row>
    <row r="362" spans="1:18" ht="28.8" x14ac:dyDescent="0.3">
      <c r="A362" t="s">
        <v>41</v>
      </c>
      <c r="B362" s="14" t="s">
        <v>68</v>
      </c>
    </row>
    <row r="363" spans="1:18" ht="28.8" x14ac:dyDescent="0.3">
      <c r="A363" t="s">
        <v>42</v>
      </c>
      <c r="B363" s="14" t="s">
        <v>69</v>
      </c>
    </row>
    <row r="364" spans="1:18" ht="28.8" x14ac:dyDescent="0.3">
      <c r="A364" t="s">
        <v>43</v>
      </c>
      <c r="B364" s="14" t="s">
        <v>72</v>
      </c>
      <c r="C364">
        <v>1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1</v>
      </c>
    </row>
    <row r="365" spans="1:18" ht="28.8" x14ac:dyDescent="0.3">
      <c r="A365" t="s">
        <v>33</v>
      </c>
      <c r="B365" s="14" t="s">
        <v>73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 ht="43.2" x14ac:dyDescent="0.3">
      <c r="A366" t="s">
        <v>76</v>
      </c>
      <c r="B366" s="14" t="s">
        <v>74</v>
      </c>
    </row>
    <row r="367" spans="1:18" ht="43.2" x14ac:dyDescent="0.3">
      <c r="A367" t="s">
        <v>77</v>
      </c>
      <c r="B367" s="14" t="s">
        <v>75</v>
      </c>
    </row>
    <row r="368" spans="1:18" x14ac:dyDescent="0.3">
      <c r="A368" t="s">
        <v>78</v>
      </c>
    </row>
  </sheetData>
  <mergeCells count="25"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N7:P7"/>
    <mergeCell ref="Q7:R7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7" t="s">
        <v>54</v>
      </c>
      <c r="B1" s="17" t="s">
        <v>56</v>
      </c>
      <c r="C1" s="17" t="s">
        <v>55</v>
      </c>
      <c r="D1" s="17" t="s">
        <v>57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3">
      <c r="A2" s="17"/>
      <c r="B2" s="17"/>
      <c r="C2" s="17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Code!B10</f>
        <v>MOV R0 = #4</v>
      </c>
      <c r="C3" t="str">
        <f>Code!S10</f>
        <v>C204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Code!B12</f>
        <v>MOV R0 = #2</v>
      </c>
      <c r="C4" t="str">
        <f>Code!S12</f>
        <v>C202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Code!B13</f>
        <v>LDR R1, [R0, #1]</v>
      </c>
      <c r="C5" t="str">
        <f>Code!S13</f>
        <v>744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Code!B23</f>
        <v>STR R2, [R0]</v>
      </c>
      <c r="C6" t="str">
        <f>Code!S23</f>
        <v>868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Code!S25</f>
        <v>7000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Code!B26</f>
        <v>STP</v>
      </c>
      <c r="C8" t="str">
        <f>Code!S26</f>
        <v>7000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Code!B246</f>
        <v>STP</v>
      </c>
      <c r="C9" t="e">
        <f>Code!#REF!</f>
        <v>#REF!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Code!B344</f>
        <v>0</v>
      </c>
      <c r="C10" t="str">
        <f>Code!S262</f>
        <v>7000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Code!B345</f>
        <v>0</v>
      </c>
      <c r="C11">
        <f>Code!S331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Code!B346</f>
        <v>0</v>
      </c>
      <c r="C12">
        <f>Code!S332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Code!A269</f>
        <v>0x02D</v>
      </c>
      <c r="C13">
        <f>Code!S333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Code!B348</f>
        <v>0</v>
      </c>
      <c r="C14">
        <f>Code!S334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Code!S335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Code!B275</f>
        <v>STP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2021-06-13T02:15:39Z</dcterms:modified>
</cp:coreProperties>
</file>