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"/>
    </mc:Choice>
  </mc:AlternateContent>
  <xr:revisionPtr revIDLastSave="0" documentId="13_ncr:1_{925B491B-714C-4DEE-B184-A8F43832CE88}" xr6:coauthVersionLast="47" xr6:coauthVersionMax="47" xr10:uidLastSave="{00000000-0000-0000-0000-000000000000}"/>
  <bookViews>
    <workbookView xWindow="-108" yWindow="-108" windowWidth="23256" windowHeight="12576" xr2:uid="{E410B2C1-F054-41C4-A96D-F1120FBD95E0}"/>
  </bookViews>
  <sheets>
    <sheet name="Code" sheetId="1" r:id="rId1"/>
    <sheet name="Pipeli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3" i="2"/>
  <c r="S14" i="1"/>
  <c r="C8" i="2" s="1"/>
  <c r="S25" i="1" l="1"/>
  <c r="C19" i="2" s="1"/>
  <c r="S24" i="1"/>
  <c r="C18" i="2" s="1"/>
  <c r="S16" i="1"/>
  <c r="C10" i="2" s="1"/>
  <c r="S23" i="1"/>
  <c r="C17" i="2" s="1"/>
  <c r="S19" i="1"/>
  <c r="C13" i="2" s="1"/>
  <c r="S20" i="1"/>
  <c r="C14" i="2" s="1"/>
  <c r="S21" i="1"/>
  <c r="C15" i="2" s="1"/>
  <c r="S22" i="1"/>
  <c r="C16" i="2" s="1"/>
  <c r="S10" i="1"/>
  <c r="C4" i="2" s="1"/>
  <c r="S13" i="1"/>
  <c r="C7" i="2" s="1"/>
  <c r="S18" i="1"/>
  <c r="C12" i="2" s="1"/>
  <c r="S12" i="1"/>
  <c r="C6" i="2" s="1"/>
  <c r="S17" i="1"/>
  <c r="C11" i="2" s="1"/>
  <c r="S30" i="1"/>
  <c r="S9" i="1"/>
  <c r="C3" i="2" s="1"/>
  <c r="S11" i="1"/>
  <c r="C5" i="2" s="1"/>
  <c r="S15" i="1"/>
  <c r="C9" i="2" s="1"/>
  <c r="S27" i="1"/>
  <c r="S28" i="1"/>
</calcChain>
</file>

<file path=xl/sharedStrings.xml><?xml version="1.0" encoding="utf-8"?>
<sst xmlns="http://schemas.openxmlformats.org/spreadsheetml/2006/main" count="275" uniqueCount="140">
  <si>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</si>
  <si>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</si>
  <si>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</si>
  <si>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</si>
  <si>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</si>
  <si>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</si>
  <si>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</si>
  <si>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</si>
  <si>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</si>
  <si>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</si>
  <si>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</si>
  <si>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</si>
  <si>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</si>
  <si>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</si>
  <si>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</si>
  <si>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</si>
  <si>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</si>
  <si>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</si>
  <si>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</si>
  <si>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</si>
  <si>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</si>
  <si>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</si>
  <si>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</si>
  <si>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LDR R1, [R0], #1</t>
  </si>
  <si>
    <t>LDR R2, [R0], #1</t>
  </si>
  <si>
    <t>0x000</t>
  </si>
  <si>
    <t>0x001</t>
  </si>
  <si>
    <t>0x002</t>
  </si>
  <si>
    <t>0x003</t>
  </si>
  <si>
    <t>0x004</t>
  </si>
  <si>
    <t>0x005</t>
  </si>
  <si>
    <t>0x006</t>
  </si>
  <si>
    <t>0x007</t>
  </si>
  <si>
    <t>0x008</t>
  </si>
  <si>
    <t>0x009</t>
  </si>
  <si>
    <t>0x010</t>
  </si>
  <si>
    <t>FPU operation</t>
  </si>
  <si>
    <t>opcode</t>
  </si>
  <si>
    <t>Operation</t>
  </si>
  <si>
    <t>Not used</t>
  </si>
  <si>
    <t>MOV R3 = R1 LSL #0</t>
  </si>
  <si>
    <t>0x00A</t>
  </si>
  <si>
    <t>0x00B</t>
  </si>
  <si>
    <t>0x00C</t>
  </si>
  <si>
    <t>0x00D</t>
  </si>
  <si>
    <t>0x00E</t>
  </si>
  <si>
    <t>0x00F</t>
  </si>
  <si>
    <t>STR R3, [R0], #1</t>
  </si>
  <si>
    <t>Comment</t>
  </si>
  <si>
    <t>X</t>
  </si>
  <si>
    <t>1/3!</t>
  </si>
  <si>
    <t>1/5!</t>
  </si>
  <si>
    <t>1/7!</t>
  </si>
  <si>
    <t>R3 = R3 + R2</t>
  </si>
  <si>
    <t>FMUL R2, R1</t>
  </si>
  <si>
    <t>R1 = X</t>
  </si>
  <si>
    <t>R3 = RES = X</t>
  </si>
  <si>
    <t>R2 = 1/3!</t>
  </si>
  <si>
    <t>R2 = R2 * X</t>
  </si>
  <si>
    <t>FADD R3, R2</t>
  </si>
  <si>
    <t>R2 = 1/5!</t>
  </si>
  <si>
    <t>FSUB R3, R2</t>
  </si>
  <si>
    <t>R3 = R3 - R2</t>
  </si>
  <si>
    <t>STP</t>
  </si>
  <si>
    <t>final result</t>
  </si>
  <si>
    <t>partial result</t>
  </si>
  <si>
    <t>should be 1</t>
  </si>
  <si>
    <t>calculate the partial resutl</t>
  </si>
  <si>
    <t>Output from ISSIE</t>
  </si>
  <si>
    <t>Decimal from ISSIE</t>
  </si>
  <si>
    <t>0x3E48</t>
  </si>
  <si>
    <t>0x2044</t>
  </si>
  <si>
    <t>0x2248</t>
  </si>
  <si>
    <t>0x24B6</t>
  </si>
  <si>
    <t>0x2711</t>
  </si>
  <si>
    <t>0x297F</t>
  </si>
  <si>
    <t>0x2C38</t>
  </si>
  <si>
    <t>operation</t>
  </si>
  <si>
    <t>not enough of precission</t>
  </si>
  <si>
    <t>0x3155</t>
  </si>
  <si>
    <t>0x342B</t>
  </si>
  <si>
    <t>0x368E</t>
  </si>
  <si>
    <t>0x3923</t>
  </si>
  <si>
    <t>0x3B6E</t>
  </si>
  <si>
    <t>0x3BF5</t>
  </si>
  <si>
    <t>Program memory</t>
  </si>
  <si>
    <t>Data memory</t>
  </si>
  <si>
    <t>F</t>
  </si>
  <si>
    <t>E1</t>
  </si>
  <si>
    <t>E2</t>
  </si>
  <si>
    <t>ST</t>
  </si>
  <si>
    <t>Address</t>
  </si>
  <si>
    <t>Code</t>
  </si>
  <si>
    <t>Instruction</t>
  </si>
  <si>
    <t>Clock cycles</t>
  </si>
  <si>
    <t>C</t>
  </si>
  <si>
    <t>correct answer</t>
  </si>
  <si>
    <t>010000101111101111010000000000</t>
  </si>
  <si>
    <t>ISSIE multiplication based on the single precission</t>
  </si>
  <si>
    <t>0x342f</t>
  </si>
  <si>
    <t>0x3691</t>
  </si>
  <si>
    <t>0x3927</t>
  </si>
  <si>
    <t>0x2040</t>
  </si>
  <si>
    <t>0x22ac</t>
  </si>
  <si>
    <t>0x253d</t>
  </si>
  <si>
    <t>0x281c</t>
  </si>
  <si>
    <t>0x2a73</t>
  </si>
  <si>
    <t>0x2d10</t>
  </si>
  <si>
    <t>0x3005</t>
  </si>
  <si>
    <t>0x3b69</t>
  </si>
  <si>
    <t>0x1c02</t>
  </si>
  <si>
    <t>Addition</t>
  </si>
  <si>
    <t>resultant mantissa</t>
  </si>
  <si>
    <t>E-7-02</t>
  </si>
  <si>
    <t>result of the addition</t>
  </si>
  <si>
    <t>ISSIE after zeroing bits</t>
  </si>
  <si>
    <t>0x342b</t>
  </si>
  <si>
    <t>0x3686</t>
  </si>
  <si>
    <t>0x391d</t>
  </si>
  <si>
    <t>0x3b73</t>
  </si>
  <si>
    <t>0x224b</t>
  </si>
  <si>
    <t>0x24b6</t>
  </si>
  <si>
    <t>0x297f</t>
  </si>
  <si>
    <t>0x2c38</t>
  </si>
  <si>
    <t>A</t>
  </si>
  <si>
    <t>3155 mantissa</t>
  </si>
  <si>
    <t>3e48 mantissa</t>
  </si>
  <si>
    <t>OP1 mantissa</t>
  </si>
  <si>
    <t>OP2 mantissa</t>
  </si>
  <si>
    <t>second multiplication</t>
  </si>
  <si>
    <t>op2 mantissa</t>
  </si>
  <si>
    <t>0x3e48</t>
  </si>
  <si>
    <t>.</t>
  </si>
  <si>
    <t>1A1B40000000</t>
  </si>
  <si>
    <t>resultant mantissa after the second multiplication</t>
  </si>
  <si>
    <t>check the addition</t>
  </si>
  <si>
    <t>compare the multiplication with one from online</t>
  </si>
  <si>
    <t>encoded result</t>
  </si>
  <si>
    <t>e</t>
  </si>
  <si>
    <t>0x3BFA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</si>
</sst>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wrapText="1"/>
    </xf>
    <xf numFmtId="11" fontId="0" fillId="0" borderId="0" xfId="0" quotePrefix="1" applyNumberFormat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/>
    </xf>
    <xf numFmtId="49" fontId="0" fillId="0" borderId="0" xfId="0" applyNumberFormat="1"/>
    <xf numFmtId="16" fontId="0" fillId="0" borderId="0" xfId="0" applyNumberFormat="1"/>
    <xf numFmtId="0" fontId="0" fillId="0" borderId="1" xfId="0" applyBorder="1" applyAlignme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2" xfId="0" applyBorder="1" applyAlignment="1"/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sheetPr codeName="Sheet1"/>
  <dimension ref="A1:Z103"/>
  <sheetViews>
    <sheetView tabSelected="1" topLeftCell="M10" zoomScaleNormal="100" workbookViewId="0">
      <selection activeCell="Y23" sqref="Y23"/>
    </sheetView>
  </sheetViews>
  <sheetFormatPr defaultRowHeight="14.4" x14ac:dyDescent="0.3"/>
  <cols>
    <col min="1" max="1" width="17.33203125" customWidth="1"/>
    <col min="2" max="2" width="22.77734375" customWidth="1"/>
    <col min="20" max="20" width="22.88671875" customWidth="1"/>
    <col min="21" max="21" width="19.6640625" customWidth="1"/>
    <col min="22" max="22" width="18.5546875" customWidth="1"/>
    <col min="23" max="23" width="30.33203125" customWidth="1"/>
    <col min="24" max="24" width="27.88671875" customWidth="1"/>
  </cols>
  <sheetData>
    <row r="1" spans="1:25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25" x14ac:dyDescent="0.3">
      <c r="B2" t="s">
        <v>1</v>
      </c>
      <c r="C2" s="1">
        <v>1</v>
      </c>
      <c r="D2" s="22" t="s">
        <v>2</v>
      </c>
      <c r="E2" s="22"/>
      <c r="F2" s="22"/>
      <c r="G2" s="22" t="s">
        <v>3</v>
      </c>
      <c r="H2" s="22"/>
      <c r="I2" s="1" t="s">
        <v>4</v>
      </c>
      <c r="J2" s="1" t="s">
        <v>5</v>
      </c>
      <c r="K2" s="22" t="s">
        <v>6</v>
      </c>
      <c r="L2" s="22"/>
      <c r="M2" s="22"/>
      <c r="N2" s="22" t="s">
        <v>7</v>
      </c>
      <c r="O2" s="22"/>
      <c r="P2" s="22"/>
      <c r="Q2" s="22"/>
      <c r="R2" s="22"/>
    </row>
    <row r="3" spans="1:25" x14ac:dyDescent="0.3">
      <c r="B3" t="s">
        <v>8</v>
      </c>
      <c r="C3" s="1">
        <v>1</v>
      </c>
      <c r="D3" s="22" t="s">
        <v>2</v>
      </c>
      <c r="E3" s="22"/>
      <c r="F3" s="22"/>
      <c r="G3" s="22" t="s">
        <v>3</v>
      </c>
      <c r="H3" s="22"/>
      <c r="I3" s="1" t="s">
        <v>9</v>
      </c>
      <c r="J3" s="1" t="s">
        <v>5</v>
      </c>
      <c r="K3" s="22" t="s">
        <v>10</v>
      </c>
      <c r="L3" s="22"/>
      <c r="M3" s="22"/>
      <c r="N3" s="22"/>
      <c r="O3" s="22" t="s">
        <v>11</v>
      </c>
      <c r="P3" s="22"/>
      <c r="Q3" s="22" t="s">
        <v>12</v>
      </c>
      <c r="R3" s="22"/>
    </row>
    <row r="4" spans="1:25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22" t="s">
        <v>3</v>
      </c>
      <c r="H4" s="22"/>
      <c r="I4" s="1" t="s">
        <v>14</v>
      </c>
      <c r="J4" s="1" t="s">
        <v>15</v>
      </c>
      <c r="K4" s="1" t="s">
        <v>16</v>
      </c>
      <c r="L4" s="1" t="s">
        <v>17</v>
      </c>
      <c r="M4" s="22" t="s">
        <v>18</v>
      </c>
      <c r="N4" s="22"/>
      <c r="O4" s="22"/>
      <c r="P4" s="22"/>
      <c r="Q4" s="22" t="s">
        <v>12</v>
      </c>
      <c r="R4" s="22"/>
    </row>
    <row r="5" spans="1:25" ht="11.4" customHeight="1" x14ac:dyDescent="0.3">
      <c r="B5" t="s">
        <v>19</v>
      </c>
      <c r="C5" s="4" t="s">
        <v>20</v>
      </c>
      <c r="D5" s="22" t="s">
        <v>21</v>
      </c>
      <c r="E5" s="22"/>
      <c r="F5" s="22"/>
      <c r="G5" s="22"/>
      <c r="H5" s="22"/>
      <c r="I5" s="22" t="s">
        <v>22</v>
      </c>
      <c r="J5" s="22"/>
      <c r="K5" s="22"/>
      <c r="L5" s="22"/>
      <c r="M5" s="22"/>
      <c r="N5" s="22"/>
      <c r="O5" s="22"/>
      <c r="P5" s="22"/>
      <c r="Q5" s="22"/>
      <c r="R5" s="22"/>
    </row>
    <row r="6" spans="1:25" ht="13.2" hidden="1" customHeight="1" x14ac:dyDescent="0.3">
      <c r="B6" t="s">
        <v>36</v>
      </c>
      <c r="C6" s="22" t="s">
        <v>37</v>
      </c>
      <c r="D6" s="22"/>
      <c r="E6" s="22"/>
      <c r="F6" s="22"/>
      <c r="G6" s="22" t="s">
        <v>3</v>
      </c>
      <c r="H6" s="22"/>
      <c r="I6" s="22" t="s">
        <v>38</v>
      </c>
      <c r="J6" s="22"/>
      <c r="K6" s="22" t="s">
        <v>39</v>
      </c>
      <c r="L6" s="22"/>
      <c r="M6" s="22"/>
      <c r="N6" s="22"/>
      <c r="O6" s="22"/>
      <c r="P6" s="22"/>
      <c r="Q6" s="22" t="s">
        <v>12</v>
      </c>
      <c r="R6" s="22"/>
    </row>
    <row r="7" spans="1:25" ht="63.6" customHeight="1" x14ac:dyDescent="0.3">
      <c r="B7" t="s">
        <v>36</v>
      </c>
      <c r="C7" s="22" t="s">
        <v>37</v>
      </c>
      <c r="D7" s="22"/>
      <c r="E7" s="22"/>
      <c r="F7" s="22"/>
      <c r="G7" s="22" t="s">
        <v>3</v>
      </c>
      <c r="H7" s="22"/>
      <c r="I7" s="22" t="s">
        <v>77</v>
      </c>
      <c r="J7" s="22"/>
      <c r="K7" s="1"/>
      <c r="L7" s="1"/>
      <c r="M7" s="1"/>
      <c r="N7" s="1"/>
      <c r="O7" s="1"/>
      <c r="P7" s="1"/>
      <c r="Q7" s="1"/>
      <c r="R7" s="1"/>
      <c r="S7" s="2" t="s">
        <v>0</v>
      </c>
      <c r="T7" s="4" t="s">
        <v>48</v>
      </c>
      <c r="U7" s="2" t="s">
        <v>68</v>
      </c>
      <c r="V7" s="2" t="s">
        <v>69</v>
      </c>
      <c r="W7" s="8" t="s">
        <v>98</v>
      </c>
      <c r="X7" s="8" t="s">
        <v>69</v>
      </c>
      <c r="Y7" s="8" t="s">
        <v>115</v>
      </c>
    </row>
    <row r="8" spans="1:25" ht="13.8" customHeight="1" x14ac:dyDescent="0.3">
      <c r="A8" s="22" t="s">
        <v>85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11"/>
      <c r="X8" s="8"/>
      <c r="Y8" s="8"/>
    </row>
    <row r="9" spans="1:25" x14ac:dyDescent="0.3">
      <c r="A9" t="s">
        <v>25</v>
      </c>
      <c r="B9" t="s">
        <v>23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 s="3" t="str">
        <f t="shared" ref="S9:S10" si="0">DEC2HEX(C9*2^15 + D9*2^14 + E9*2^13 + F9*2^12 + G9*2^11 + H9*2^10 + I9*2^9 + J9*2^8 + K9*2^7 + L9*2^6 + M9*2^5 + N9*2^4 + O9 * 2 ^ 3 + P9  * 2^2 + Q9 * 2 + R9)</f>
        <v>744</v>
      </c>
      <c r="T9" t="s">
        <v>55</v>
      </c>
      <c r="U9" s="9" t="s">
        <v>70</v>
      </c>
    </row>
    <row r="10" spans="1:25" x14ac:dyDescent="0.3">
      <c r="A10" t="s">
        <v>26</v>
      </c>
      <c r="B10" s="5" t="s">
        <v>40</v>
      </c>
      <c r="C10" s="3">
        <v>1</v>
      </c>
      <c r="D10" s="3">
        <v>1</v>
      </c>
      <c r="E10" s="3">
        <v>0</v>
      </c>
      <c r="F10" s="3">
        <v>0</v>
      </c>
      <c r="G10" s="3">
        <v>1</v>
      </c>
      <c r="H10" s="3">
        <v>1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1</v>
      </c>
      <c r="S10" s="3" t="str">
        <f t="shared" si="0"/>
        <v>CC01</v>
      </c>
      <c r="T10" t="s">
        <v>56</v>
      </c>
      <c r="U10" s="9" t="s">
        <v>70</v>
      </c>
      <c r="V10">
        <v>1.5703125</v>
      </c>
    </row>
    <row r="11" spans="1:25" x14ac:dyDescent="0.3">
      <c r="A11" t="s">
        <v>27</v>
      </c>
      <c r="B11" t="s">
        <v>24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 s="3" t="str">
        <f t="shared" ref="S11:S18" si="1">DEC2HEX(C11*2^15 + D11*2^14 + E11*2^13 + F11*2^12 + G11*2^11 + H11*2^10 + I11*2^9 + J11*2^8 + K11*2^7 + L11*2^6 + M11*2^5 + N11*2^4 + O11 * 2 ^ 3 + P11  * 2^2 + Q11 * 2 + R11)</f>
        <v>B44</v>
      </c>
      <c r="T11" t="s">
        <v>57</v>
      </c>
      <c r="U11" s="10" t="s">
        <v>79</v>
      </c>
      <c r="V11">
        <v>0.1666259765625</v>
      </c>
    </row>
    <row r="12" spans="1:25" x14ac:dyDescent="0.3">
      <c r="A12" t="s">
        <v>28</v>
      </c>
      <c r="B12" s="5" t="s">
        <v>54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 s="3" t="str">
        <f t="shared" si="1"/>
        <v>1A01</v>
      </c>
      <c r="T12" t="s">
        <v>58</v>
      </c>
      <c r="U12" t="s">
        <v>80</v>
      </c>
      <c r="V12">
        <v>0.260498046875</v>
      </c>
      <c r="W12" t="s">
        <v>99</v>
      </c>
      <c r="Y12" t="s">
        <v>116</v>
      </c>
    </row>
    <row r="13" spans="1:25" x14ac:dyDescent="0.3">
      <c r="A13" t="s">
        <v>29</v>
      </c>
      <c r="B13" s="5" t="s">
        <v>54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 s="3" t="str">
        <f t="shared" si="1"/>
        <v>1A01</v>
      </c>
      <c r="T13" t="s">
        <v>58</v>
      </c>
      <c r="U13" t="s">
        <v>81</v>
      </c>
      <c r="V13">
        <v>0.40966796875</v>
      </c>
      <c r="W13" t="s">
        <v>100</v>
      </c>
      <c r="Y13" t="s">
        <v>117</v>
      </c>
    </row>
    <row r="14" spans="1:25" x14ac:dyDescent="0.3">
      <c r="A14" t="s">
        <v>30</v>
      </c>
      <c r="B14" s="5" t="s">
        <v>54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 s="3" t="str">
        <f t="shared" si="1"/>
        <v>1A01</v>
      </c>
      <c r="T14" t="s">
        <v>58</v>
      </c>
      <c r="U14" t="s">
        <v>82</v>
      </c>
      <c r="V14">
        <v>0.64208984375</v>
      </c>
      <c r="W14" t="s">
        <v>101</v>
      </c>
      <c r="Y14" t="s">
        <v>118</v>
      </c>
    </row>
    <row r="15" spans="1:25" x14ac:dyDescent="0.3">
      <c r="A15" t="s">
        <v>31</v>
      </c>
      <c r="B15" t="s">
        <v>61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 s="3" t="str">
        <f t="shared" si="1"/>
        <v>1D02</v>
      </c>
      <c r="T15" t="s">
        <v>62</v>
      </c>
      <c r="U15" t="s">
        <v>83</v>
      </c>
      <c r="V15">
        <v>0.9287109375</v>
      </c>
      <c r="W15" t="s">
        <v>109</v>
      </c>
      <c r="Y15" t="s">
        <v>119</v>
      </c>
    </row>
    <row r="16" spans="1:25" x14ac:dyDescent="0.3">
      <c r="A16" t="s">
        <v>32</v>
      </c>
      <c r="B16" t="s">
        <v>47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 s="3" t="str">
        <f t="shared" si="1"/>
        <v>D44</v>
      </c>
    </row>
    <row r="17" spans="1:26" x14ac:dyDescent="0.3">
      <c r="A17" t="s">
        <v>33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1</v>
      </c>
      <c r="K17">
        <v>0</v>
      </c>
      <c r="L17">
        <v>1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 s="3" t="str">
        <f t="shared" si="1"/>
        <v>B44</v>
      </c>
      <c r="T17" t="s">
        <v>60</v>
      </c>
      <c r="U17" t="s">
        <v>71</v>
      </c>
      <c r="W17" t="s">
        <v>102</v>
      </c>
      <c r="Y17" t="s">
        <v>102</v>
      </c>
    </row>
    <row r="18" spans="1:26" x14ac:dyDescent="0.3">
      <c r="A18" t="s">
        <v>34</v>
      </c>
      <c r="B18" t="s">
        <v>54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 s="3" t="str">
        <f t="shared" si="1"/>
        <v>1A01</v>
      </c>
      <c r="T18" t="s">
        <v>58</v>
      </c>
      <c r="U18" t="s">
        <v>72</v>
      </c>
      <c r="W18" t="s">
        <v>103</v>
      </c>
      <c r="Y18" t="s">
        <v>120</v>
      </c>
    </row>
    <row r="19" spans="1:26" x14ac:dyDescent="0.3">
      <c r="A19" t="s">
        <v>41</v>
      </c>
      <c r="B19" t="s">
        <v>54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 s="3" t="str">
        <f t="shared" ref="S19:S23" si="2">DEC2HEX(C19*2^15 + D19*2^14 + E19*2^13 + F19*2^12 + G19*2^11 + H19*2^10 + I19*2^9 + J19*2^8 + K19*2^7 + L19*2^6 + M19*2^5 + N19*2^4 + O19 * 2 ^ 3 + P19  * 2^2 + Q19 * 2 + R19)</f>
        <v>1A01</v>
      </c>
      <c r="T19" t="s">
        <v>58</v>
      </c>
      <c r="U19" t="s">
        <v>73</v>
      </c>
      <c r="W19" t="s">
        <v>104</v>
      </c>
      <c r="Y19" t="s">
        <v>121</v>
      </c>
    </row>
    <row r="20" spans="1:26" x14ac:dyDescent="0.3">
      <c r="A20" t="s">
        <v>42</v>
      </c>
      <c r="B20" t="s">
        <v>54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 s="3" t="str">
        <f t="shared" si="2"/>
        <v>1A01</v>
      </c>
      <c r="T20" t="s">
        <v>58</v>
      </c>
      <c r="U20" t="s">
        <v>74</v>
      </c>
      <c r="W20" t="s">
        <v>105</v>
      </c>
      <c r="Y20" t="s">
        <v>74</v>
      </c>
    </row>
    <row r="21" spans="1:26" x14ac:dyDescent="0.3">
      <c r="A21" t="s">
        <v>43</v>
      </c>
      <c r="B21" t="s">
        <v>54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 s="3" t="str">
        <f t="shared" si="2"/>
        <v>1A01</v>
      </c>
      <c r="T21" t="s">
        <v>58</v>
      </c>
      <c r="U21" t="s">
        <v>75</v>
      </c>
      <c r="W21" t="s">
        <v>106</v>
      </c>
      <c r="Y21" t="s">
        <v>122</v>
      </c>
    </row>
    <row r="22" spans="1:26" x14ac:dyDescent="0.3">
      <c r="A22" t="s">
        <v>44</v>
      </c>
      <c r="B22" t="s">
        <v>54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 s="3" t="str">
        <f t="shared" si="2"/>
        <v>1A01</v>
      </c>
      <c r="T22" t="s">
        <v>58</v>
      </c>
      <c r="U22" t="s">
        <v>76</v>
      </c>
      <c r="W22" t="s">
        <v>107</v>
      </c>
      <c r="Y22" t="s">
        <v>123</v>
      </c>
    </row>
    <row r="23" spans="1:26" x14ac:dyDescent="0.3">
      <c r="A23" t="s">
        <v>45</v>
      </c>
      <c r="B23" t="s">
        <v>59</v>
      </c>
      <c r="C23">
        <v>0</v>
      </c>
      <c r="D23">
        <v>0</v>
      </c>
      <c r="E23">
        <v>0</v>
      </c>
      <c r="F23">
        <v>1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 s="3" t="str">
        <f t="shared" si="2"/>
        <v>1C02</v>
      </c>
      <c r="T23" t="s">
        <v>53</v>
      </c>
      <c r="U23" t="s">
        <v>84</v>
      </c>
      <c r="V23">
        <v>0.99462890999999998</v>
      </c>
      <c r="W23" t="s">
        <v>108</v>
      </c>
      <c r="Y23" t="s">
        <v>139</v>
      </c>
      <c r="Z23">
        <v>0.997</v>
      </c>
    </row>
    <row r="24" spans="1:26" x14ac:dyDescent="0.3">
      <c r="A24" t="s">
        <v>46</v>
      </c>
      <c r="B24" t="s">
        <v>47</v>
      </c>
      <c r="C24">
        <v>0</v>
      </c>
      <c r="D24">
        <v>0</v>
      </c>
      <c r="E24">
        <v>0</v>
      </c>
      <c r="F24">
        <v>0</v>
      </c>
      <c r="G24">
        <v>1</v>
      </c>
      <c r="H24">
        <v>1</v>
      </c>
      <c r="I24">
        <v>0</v>
      </c>
      <c r="J24">
        <v>1</v>
      </c>
      <c r="K24">
        <v>0</v>
      </c>
      <c r="L24">
        <v>1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 s="3" t="str">
        <f>DEC2HEX(C24*2^15 + D24*2^14 + E24*2^13 + F24*2^12 + G24*2^11 + H24*2^10 + I24*2^9 + J24*2^8 + K24*2^7 + L24*2^6 + M24*2^5 + N24*2^4 + O24 * 2 ^ 3 + P24  * 2^2 + Q24 * 2 + R24)</f>
        <v>D44</v>
      </c>
    </row>
    <row r="25" spans="1:26" x14ac:dyDescent="0.3">
      <c r="A25" t="s">
        <v>35</v>
      </c>
      <c r="B25" t="s">
        <v>63</v>
      </c>
      <c r="C25">
        <v>0</v>
      </c>
      <c r="D25">
        <v>1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s="3" t="str">
        <f>DEC2HEX(C25*2^15 + D25*2^14 + E25*2^13 + F25*2^12 + G25*2^11 + H25*2^10 + I25*2^9 + J25*2^8 + K25*2^7 + L25*2^6 + M25*2^5 + N25*2^4 + O25 * 2 ^ 3 + P25  * 2^2 + Q25 * 2 + R25)</f>
        <v>7000</v>
      </c>
    </row>
    <row r="26" spans="1:26" x14ac:dyDescent="0.3">
      <c r="A26" s="22" t="s">
        <v>86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26" x14ac:dyDescent="0.3">
      <c r="A27" t="s">
        <v>25</v>
      </c>
      <c r="B27" t="s">
        <v>49</v>
      </c>
      <c r="C27" s="6">
        <v>0</v>
      </c>
      <c r="D27" s="7">
        <v>0</v>
      </c>
      <c r="E27" s="7">
        <v>1</v>
      </c>
      <c r="F27" s="7">
        <v>1</v>
      </c>
      <c r="G27" s="7">
        <v>1</v>
      </c>
      <c r="H27" s="7">
        <v>1</v>
      </c>
      <c r="I27" s="7">
        <v>1</v>
      </c>
      <c r="J27" s="7">
        <v>0</v>
      </c>
      <c r="K27" s="7">
        <v>0</v>
      </c>
      <c r="L27" s="7">
        <v>1</v>
      </c>
      <c r="M27" s="7">
        <v>0</v>
      </c>
      <c r="N27" s="7">
        <v>0</v>
      </c>
      <c r="O27" s="7">
        <v>1</v>
      </c>
      <c r="P27" s="7">
        <v>0</v>
      </c>
      <c r="Q27" s="7">
        <v>0</v>
      </c>
      <c r="R27" s="7">
        <v>0</v>
      </c>
      <c r="S27" s="3" t="str">
        <f>DEC2HEX(C27*2^15 + D27*2^14 + E27*2^13 + F27*2^12 + G27*2^11 + H27*2^10 + I27*2^9 + J27*2^8 + K27*2^7 + L27*2^6 + M27*2^5 + N27*2^4 + O27 * 2 ^ 3 + P27  * 2^2 + Q27 * 2 + R27)</f>
        <v>3E48</v>
      </c>
    </row>
    <row r="28" spans="1:26" x14ac:dyDescent="0.3">
      <c r="A28" t="s">
        <v>26</v>
      </c>
      <c r="B28" t="s">
        <v>50</v>
      </c>
      <c r="C28" s="7">
        <v>0</v>
      </c>
      <c r="D28" s="7">
        <v>0</v>
      </c>
      <c r="E28" s="7">
        <v>1</v>
      </c>
      <c r="F28" s="7">
        <v>1</v>
      </c>
      <c r="G28" s="7">
        <v>0</v>
      </c>
      <c r="H28" s="7">
        <v>0</v>
      </c>
      <c r="I28" s="7">
        <v>0</v>
      </c>
      <c r="J28" s="7">
        <v>1</v>
      </c>
      <c r="K28" s="7">
        <v>0</v>
      </c>
      <c r="L28" s="7">
        <v>1</v>
      </c>
      <c r="M28" s="7">
        <v>0</v>
      </c>
      <c r="N28" s="7">
        <v>1</v>
      </c>
      <c r="O28" s="7">
        <v>0</v>
      </c>
      <c r="P28" s="7">
        <v>1</v>
      </c>
      <c r="Q28" s="7">
        <v>0</v>
      </c>
      <c r="R28" s="7">
        <v>1</v>
      </c>
      <c r="S28" s="3" t="str">
        <f>DEC2HEX(C28*2^15 + D28*2^14 + E28*2^13 + F28*2^12 + G28*2^11 + H28*2^10 + I28*2^9 + J28*2^8 + K28*2^7 + L28*2^6 + M28*2^5 + N28*2^4 + O28 * 2 ^ 3 + P28  * 2^2 + Q28 * 2 + R28)</f>
        <v>3155</v>
      </c>
    </row>
    <row r="29" spans="1:26" x14ac:dyDescent="0.3">
      <c r="A29" t="s">
        <v>27</v>
      </c>
      <c r="B29" t="s">
        <v>65</v>
      </c>
      <c r="T29" t="s">
        <v>67</v>
      </c>
    </row>
    <row r="30" spans="1:26" x14ac:dyDescent="0.3">
      <c r="A30" t="s">
        <v>28</v>
      </c>
      <c r="B30" t="s">
        <v>51</v>
      </c>
      <c r="C30" s="7">
        <v>0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1</v>
      </c>
      <c r="M30" s="7">
        <v>0</v>
      </c>
      <c r="N30" s="7">
        <v>0</v>
      </c>
      <c r="O30" s="7">
        <v>0</v>
      </c>
      <c r="P30" s="7">
        <v>1</v>
      </c>
      <c r="Q30" s="7">
        <v>0</v>
      </c>
      <c r="R30" s="7">
        <v>0</v>
      </c>
      <c r="S30" s="3" t="str">
        <f>DEC2HEX(C30*2^15 + D30*2^14 + E30*2^13 + F30*2^12 + G30*2^11 + H30*2^10 + I30*2^9 + J30*2^8 + K30*2^7 + L30*2^6 + M30*2^5 + N30*2^4 + O30 * 2 ^ 3 + P30  * 2^2 + Q30 * 2 + R30)</f>
        <v>2044</v>
      </c>
    </row>
    <row r="31" spans="1:26" x14ac:dyDescent="0.3">
      <c r="A31" t="s">
        <v>29</v>
      </c>
      <c r="B31" t="s">
        <v>65</v>
      </c>
    </row>
    <row r="32" spans="1:26" x14ac:dyDescent="0.3">
      <c r="A32" t="s">
        <v>30</v>
      </c>
      <c r="B32" t="s">
        <v>52</v>
      </c>
      <c r="C32" s="7">
        <v>0</v>
      </c>
      <c r="D32" s="7">
        <v>0</v>
      </c>
      <c r="E32" s="7">
        <v>1</v>
      </c>
      <c r="F32" s="7">
        <v>0</v>
      </c>
      <c r="G32" s="7">
        <v>0</v>
      </c>
      <c r="H32" s="7">
        <v>1</v>
      </c>
      <c r="I32" s="7">
        <v>0</v>
      </c>
      <c r="J32" s="7">
        <v>1</v>
      </c>
      <c r="K32" s="7">
        <v>0</v>
      </c>
      <c r="L32" s="7">
        <v>0</v>
      </c>
      <c r="M32" s="7">
        <v>1</v>
      </c>
      <c r="N32" s="7">
        <v>1</v>
      </c>
      <c r="O32" s="7">
        <v>1</v>
      </c>
      <c r="P32" s="7">
        <v>0</v>
      </c>
      <c r="Q32" s="7">
        <v>0</v>
      </c>
      <c r="R32" s="7">
        <v>1</v>
      </c>
      <c r="S32" s="3">
        <v>1400</v>
      </c>
      <c r="T32" t="s">
        <v>78</v>
      </c>
    </row>
    <row r="33" spans="2:20" x14ac:dyDescent="0.3">
      <c r="B33" t="s">
        <v>64</v>
      </c>
      <c r="T33" t="s">
        <v>66</v>
      </c>
    </row>
    <row r="34" spans="2:20" x14ac:dyDescent="0.3">
      <c r="B34" t="s">
        <v>49</v>
      </c>
      <c r="C34">
        <v>1</v>
      </c>
      <c r="D34" s="7">
        <v>1</v>
      </c>
      <c r="E34" s="7">
        <v>0</v>
      </c>
      <c r="F34" s="7">
        <v>0</v>
      </c>
      <c r="G34" s="7">
        <v>1</v>
      </c>
      <c r="H34" s="7">
        <v>0</v>
      </c>
      <c r="I34" s="7">
        <v>0</v>
      </c>
      <c r="J34" s="7">
        <v>1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2:20" x14ac:dyDescent="0.3">
      <c r="C35" s="20" t="s">
        <v>95</v>
      </c>
      <c r="D35" s="20"/>
      <c r="E35" s="20"/>
      <c r="F35" s="20"/>
      <c r="G35" s="20">
        <v>9</v>
      </c>
      <c r="H35" s="20"/>
      <c r="I35" s="20"/>
      <c r="J35" s="20"/>
      <c r="K35" s="20">
        <v>0</v>
      </c>
      <c r="L35" s="20"/>
      <c r="M35" s="20"/>
      <c r="N35" s="20"/>
      <c r="O35" s="20">
        <v>0</v>
      </c>
      <c r="P35" s="20"/>
      <c r="Q35" s="20"/>
      <c r="R35" s="20"/>
    </row>
    <row r="36" spans="2:20" x14ac:dyDescent="0.3">
      <c r="B36" t="s">
        <v>50</v>
      </c>
      <c r="C36">
        <v>0</v>
      </c>
      <c r="D36">
        <v>0</v>
      </c>
      <c r="E36">
        <v>0</v>
      </c>
      <c r="F36">
        <v>1</v>
      </c>
      <c r="G36" s="7">
        <v>0</v>
      </c>
      <c r="H36" s="7">
        <v>1</v>
      </c>
      <c r="I36" s="7">
        <v>0</v>
      </c>
      <c r="J36" s="7">
        <v>1</v>
      </c>
      <c r="K36" s="7">
        <v>0</v>
      </c>
      <c r="L36" s="7">
        <v>1</v>
      </c>
      <c r="M36" s="7">
        <v>0</v>
      </c>
      <c r="N36" s="7">
        <v>1</v>
      </c>
      <c r="O36" s="7">
        <v>0</v>
      </c>
      <c r="P36" s="7">
        <v>1</v>
      </c>
      <c r="Q36" s="7">
        <v>0</v>
      </c>
      <c r="R36" s="7">
        <v>0</v>
      </c>
    </row>
    <row r="37" spans="2:20" x14ac:dyDescent="0.3">
      <c r="C37" s="20">
        <v>1</v>
      </c>
      <c r="D37" s="20"/>
      <c r="E37" s="20"/>
      <c r="F37" s="20"/>
      <c r="G37" s="20">
        <v>5</v>
      </c>
      <c r="H37" s="20"/>
      <c r="I37" s="20"/>
      <c r="J37" s="20"/>
      <c r="K37" s="20">
        <v>5</v>
      </c>
      <c r="L37" s="20"/>
      <c r="M37" s="20"/>
      <c r="N37" s="20"/>
      <c r="O37" s="20">
        <v>4</v>
      </c>
      <c r="P37" s="20"/>
      <c r="Q37" s="20"/>
      <c r="R37" s="20"/>
    </row>
    <row r="39" spans="2:20" x14ac:dyDescent="0.3">
      <c r="B39" t="s">
        <v>96</v>
      </c>
    </row>
    <row r="40" spans="2:20" x14ac:dyDescent="0.3">
      <c r="B40" s="12" t="s">
        <v>97</v>
      </c>
    </row>
    <row r="41" spans="2:20" x14ac:dyDescent="0.3">
      <c r="B41" t="s">
        <v>111</v>
      </c>
    </row>
    <row r="42" spans="2:20" x14ac:dyDescent="0.3">
      <c r="B42" t="s">
        <v>109</v>
      </c>
      <c r="C42">
        <v>0</v>
      </c>
      <c r="D42">
        <v>0</v>
      </c>
      <c r="E42">
        <v>1</v>
      </c>
      <c r="F42">
        <v>1</v>
      </c>
      <c r="G42">
        <v>1</v>
      </c>
      <c r="H42">
        <v>0</v>
      </c>
      <c r="I42" s="4">
        <v>1</v>
      </c>
      <c r="J42" s="4">
        <v>1</v>
      </c>
      <c r="K42" s="4">
        <v>0</v>
      </c>
      <c r="L42" s="4">
        <v>1</v>
      </c>
      <c r="M42" s="4">
        <v>1</v>
      </c>
      <c r="N42" s="4">
        <v>0</v>
      </c>
      <c r="O42" s="4">
        <v>1</v>
      </c>
      <c r="P42" s="4">
        <v>0</v>
      </c>
      <c r="Q42" s="4">
        <v>0</v>
      </c>
      <c r="R42" s="4">
        <v>1</v>
      </c>
    </row>
    <row r="43" spans="2:20" x14ac:dyDescent="0.3"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20" x14ac:dyDescent="0.3">
      <c r="B44" t="s">
        <v>110</v>
      </c>
      <c r="C44">
        <v>0</v>
      </c>
      <c r="D44">
        <v>0</v>
      </c>
      <c r="E44">
        <v>0</v>
      </c>
      <c r="F44">
        <v>1</v>
      </c>
      <c r="G44">
        <v>1</v>
      </c>
      <c r="H44">
        <v>1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1</v>
      </c>
      <c r="R44" s="4">
        <v>0</v>
      </c>
    </row>
    <row r="46" spans="2:20" x14ac:dyDescent="0.3">
      <c r="B46" s="13" t="s">
        <v>113</v>
      </c>
      <c r="C46">
        <v>1</v>
      </c>
      <c r="D46">
        <v>1</v>
      </c>
      <c r="E46">
        <v>1</v>
      </c>
      <c r="F46">
        <v>0</v>
      </c>
      <c r="G46">
        <v>1</v>
      </c>
      <c r="H46">
        <v>1</v>
      </c>
      <c r="I46">
        <v>0</v>
      </c>
      <c r="J46">
        <v>1</v>
      </c>
      <c r="K46">
        <v>0</v>
      </c>
      <c r="L46">
        <v>0</v>
      </c>
      <c r="M46">
        <v>1</v>
      </c>
    </row>
    <row r="47" spans="2:20" x14ac:dyDescent="0.3"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</row>
    <row r="48" spans="2:20" x14ac:dyDescent="0.3">
      <c r="B48" t="s">
        <v>112</v>
      </c>
      <c r="C48" s="14">
        <v>1</v>
      </c>
      <c r="D48" s="14">
        <v>1</v>
      </c>
      <c r="E48" s="14">
        <v>1</v>
      </c>
      <c r="F48" s="14">
        <v>0</v>
      </c>
      <c r="G48" s="14">
        <v>1</v>
      </c>
      <c r="H48" s="14">
        <v>1</v>
      </c>
      <c r="I48" s="14">
        <v>1</v>
      </c>
      <c r="J48" s="14">
        <v>0</v>
      </c>
      <c r="K48" s="14">
        <v>0</v>
      </c>
      <c r="L48" s="14">
        <v>0</v>
      </c>
      <c r="M48" s="14">
        <v>1</v>
      </c>
    </row>
    <row r="50" spans="2:18" x14ac:dyDescent="0.3">
      <c r="B50" t="s">
        <v>114</v>
      </c>
      <c r="C50">
        <v>0</v>
      </c>
      <c r="D50" s="4">
        <v>0</v>
      </c>
      <c r="E50" s="4">
        <v>1</v>
      </c>
      <c r="F50" s="4">
        <v>1</v>
      </c>
      <c r="G50" s="4">
        <v>1</v>
      </c>
      <c r="H50" s="4">
        <v>0</v>
      </c>
      <c r="I50" s="14">
        <v>1</v>
      </c>
      <c r="J50" s="14">
        <v>1</v>
      </c>
      <c r="K50" s="14">
        <v>0</v>
      </c>
      <c r="L50" s="14">
        <v>1</v>
      </c>
      <c r="M50" s="14">
        <v>1</v>
      </c>
      <c r="N50" s="14">
        <v>1</v>
      </c>
      <c r="O50" s="14">
        <v>0</v>
      </c>
      <c r="P50" s="14">
        <v>0</v>
      </c>
      <c r="Q50" s="14">
        <v>0</v>
      </c>
      <c r="R50" s="14">
        <v>1</v>
      </c>
    </row>
    <row r="51" spans="2:18" x14ac:dyDescent="0.3">
      <c r="C51" s="20">
        <v>3</v>
      </c>
      <c r="D51" s="20"/>
      <c r="E51" s="20"/>
      <c r="F51" s="20"/>
      <c r="G51" s="20" t="s">
        <v>10</v>
      </c>
      <c r="H51" s="20"/>
      <c r="I51" s="20"/>
      <c r="J51" s="20"/>
      <c r="K51" s="20">
        <v>7</v>
      </c>
      <c r="L51" s="20"/>
      <c r="M51" s="20"/>
      <c r="N51" s="20"/>
      <c r="O51" s="20">
        <v>1</v>
      </c>
      <c r="P51" s="20"/>
      <c r="Q51" s="20"/>
      <c r="R51" s="20"/>
    </row>
    <row r="53" spans="2:18" x14ac:dyDescent="0.3">
      <c r="B53" t="s">
        <v>119</v>
      </c>
      <c r="C53">
        <v>0</v>
      </c>
      <c r="D53" s="4">
        <v>0</v>
      </c>
      <c r="E53" s="4">
        <v>1</v>
      </c>
      <c r="F53" s="4">
        <v>1</v>
      </c>
      <c r="G53" s="4">
        <v>1</v>
      </c>
      <c r="H53" s="4">
        <v>0</v>
      </c>
      <c r="I53">
        <v>1</v>
      </c>
      <c r="J53">
        <v>1</v>
      </c>
      <c r="K53">
        <v>0</v>
      </c>
      <c r="L53">
        <v>1</v>
      </c>
      <c r="M53">
        <v>1</v>
      </c>
      <c r="N53">
        <v>1</v>
      </c>
      <c r="O53">
        <v>0</v>
      </c>
      <c r="P53">
        <v>0</v>
      </c>
      <c r="Q53">
        <v>1</v>
      </c>
      <c r="R53">
        <v>1</v>
      </c>
    </row>
    <row r="55" spans="2:18" x14ac:dyDescent="0.3">
      <c r="B55" t="s">
        <v>122</v>
      </c>
      <c r="C55">
        <v>0</v>
      </c>
      <c r="D55" s="4">
        <v>0</v>
      </c>
      <c r="E55" s="4">
        <v>1</v>
      </c>
      <c r="F55" s="4">
        <v>0</v>
      </c>
      <c r="G55" s="4">
        <v>1</v>
      </c>
      <c r="H55" s="4">
        <v>0</v>
      </c>
      <c r="I55">
        <v>0</v>
      </c>
      <c r="J55">
        <v>1</v>
      </c>
      <c r="K55">
        <v>0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</row>
    <row r="57" spans="2:18" x14ac:dyDescent="0.3">
      <c r="C57">
        <v>1</v>
      </c>
      <c r="D57">
        <v>1</v>
      </c>
      <c r="E57">
        <v>1</v>
      </c>
      <c r="F57">
        <v>0</v>
      </c>
      <c r="G57">
        <v>1</v>
      </c>
      <c r="H57">
        <v>1</v>
      </c>
      <c r="I57">
        <v>1</v>
      </c>
      <c r="J57">
        <v>0</v>
      </c>
      <c r="K57">
        <v>0</v>
      </c>
      <c r="L57">
        <v>1</v>
      </c>
      <c r="M57">
        <v>1</v>
      </c>
    </row>
    <row r="58" spans="2:18" x14ac:dyDescent="0.3"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1</v>
      </c>
      <c r="J58">
        <v>0</v>
      </c>
      <c r="K58">
        <v>1</v>
      </c>
      <c r="L58">
        <v>1</v>
      </c>
      <c r="M58">
        <v>1</v>
      </c>
    </row>
    <row r="59" spans="2:18" x14ac:dyDescent="0.3">
      <c r="C59" s="15">
        <v>1</v>
      </c>
      <c r="D59" s="15">
        <v>1</v>
      </c>
      <c r="E59" s="15">
        <v>1</v>
      </c>
      <c r="F59" s="15">
        <v>1</v>
      </c>
      <c r="G59" s="15">
        <v>1</v>
      </c>
      <c r="H59" s="15">
        <v>0</v>
      </c>
      <c r="I59" s="15">
        <v>0</v>
      </c>
      <c r="J59" s="15">
        <v>1</v>
      </c>
      <c r="K59" s="15">
        <v>0</v>
      </c>
      <c r="L59" s="15">
        <v>1</v>
      </c>
      <c r="M59" s="15">
        <v>0</v>
      </c>
    </row>
    <row r="61" spans="2:18" x14ac:dyDescent="0.3">
      <c r="C61">
        <v>0</v>
      </c>
      <c r="D61">
        <v>0</v>
      </c>
      <c r="E61">
        <v>1</v>
      </c>
      <c r="F61">
        <v>1</v>
      </c>
      <c r="G61">
        <v>1</v>
      </c>
      <c r="H61">
        <v>0</v>
      </c>
      <c r="I61" s="16">
        <v>1</v>
      </c>
      <c r="J61" s="16">
        <v>1</v>
      </c>
      <c r="K61" s="16">
        <v>1</v>
      </c>
      <c r="L61" s="16">
        <v>1</v>
      </c>
      <c r="M61" s="16">
        <v>0</v>
      </c>
      <c r="N61" s="16">
        <v>0</v>
      </c>
      <c r="O61" s="16">
        <v>1</v>
      </c>
      <c r="P61" s="16">
        <v>0</v>
      </c>
      <c r="Q61" s="16">
        <v>1</v>
      </c>
      <c r="R61" s="16">
        <v>0</v>
      </c>
    </row>
    <row r="62" spans="2:18" x14ac:dyDescent="0.3">
      <c r="C62" s="20">
        <v>3</v>
      </c>
      <c r="D62" s="20"/>
      <c r="E62" s="20"/>
      <c r="F62" s="20"/>
      <c r="G62" s="20" t="s">
        <v>10</v>
      </c>
      <c r="H62" s="20"/>
      <c r="I62" s="20"/>
      <c r="J62" s="20"/>
      <c r="K62" s="20" t="s">
        <v>95</v>
      </c>
      <c r="L62" s="20"/>
      <c r="M62" s="20"/>
      <c r="N62" s="20"/>
      <c r="O62" s="20" t="s">
        <v>124</v>
      </c>
      <c r="P62" s="20"/>
      <c r="Q62" s="20"/>
      <c r="R62" s="20"/>
    </row>
    <row r="64" spans="2:18" x14ac:dyDescent="0.3">
      <c r="B64" t="s">
        <v>126</v>
      </c>
      <c r="C64">
        <v>1</v>
      </c>
      <c r="D64" s="7">
        <v>1</v>
      </c>
      <c r="E64" s="7">
        <v>0</v>
      </c>
      <c r="F64" s="7">
        <v>0</v>
      </c>
      <c r="G64" s="7">
        <v>1</v>
      </c>
      <c r="H64" s="7">
        <v>0</v>
      </c>
      <c r="I64" s="7">
        <v>0</v>
      </c>
      <c r="J64" s="7">
        <v>1</v>
      </c>
      <c r="K64" s="7">
        <v>0</v>
      </c>
      <c r="L64" s="7">
        <v>0</v>
      </c>
      <c r="M64" s="7">
        <v>0</v>
      </c>
      <c r="N64" s="7">
        <v>0</v>
      </c>
      <c r="O64" s="7"/>
    </row>
    <row r="65" spans="2:18" x14ac:dyDescent="0.3">
      <c r="B65" t="s">
        <v>128</v>
      </c>
      <c r="C65" s="20" t="s">
        <v>95</v>
      </c>
      <c r="D65" s="20"/>
      <c r="E65" s="20"/>
      <c r="F65" s="20"/>
      <c r="G65" s="20">
        <v>9</v>
      </c>
      <c r="H65" s="20"/>
      <c r="I65" s="20"/>
      <c r="J65" s="20"/>
      <c r="K65" s="20">
        <v>0</v>
      </c>
      <c r="L65" s="20"/>
      <c r="M65" s="20"/>
      <c r="N65" s="20"/>
    </row>
    <row r="66" spans="2:18" x14ac:dyDescent="0.3">
      <c r="B66" t="s">
        <v>125</v>
      </c>
      <c r="C66" s="17">
        <v>0</v>
      </c>
      <c r="D66" s="17">
        <v>0</v>
      </c>
      <c r="E66" s="17">
        <v>0</v>
      </c>
      <c r="F66" s="17">
        <v>1</v>
      </c>
      <c r="G66" s="18">
        <v>0</v>
      </c>
      <c r="H66" s="18">
        <v>1</v>
      </c>
      <c r="I66" s="18">
        <v>0</v>
      </c>
      <c r="J66" s="18">
        <v>1</v>
      </c>
      <c r="K66" s="18">
        <v>0</v>
      </c>
      <c r="L66" s="18">
        <v>1</v>
      </c>
      <c r="M66" s="18">
        <v>0</v>
      </c>
      <c r="N66" s="19">
        <v>0</v>
      </c>
      <c r="O66" s="7"/>
      <c r="P66" s="7"/>
    </row>
    <row r="67" spans="2:18" x14ac:dyDescent="0.3">
      <c r="B67" t="s">
        <v>128</v>
      </c>
      <c r="C67" s="21">
        <v>1</v>
      </c>
      <c r="D67" s="21"/>
      <c r="E67" s="21"/>
      <c r="F67" s="21"/>
      <c r="G67" s="21">
        <v>5</v>
      </c>
      <c r="H67" s="21"/>
      <c r="I67" s="21"/>
      <c r="J67" s="21"/>
      <c r="K67" s="20">
        <v>4</v>
      </c>
      <c r="L67" s="20"/>
      <c r="M67" s="20"/>
      <c r="N67" s="20"/>
    </row>
    <row r="69" spans="2:18" x14ac:dyDescent="0.3">
      <c r="E69" t="s">
        <v>132</v>
      </c>
    </row>
    <row r="70" spans="2:18" x14ac:dyDescent="0.3">
      <c r="B70" t="s">
        <v>129</v>
      </c>
    </row>
    <row r="71" spans="2:18" x14ac:dyDescent="0.3">
      <c r="B71" t="s">
        <v>131</v>
      </c>
      <c r="C71" s="6">
        <v>0</v>
      </c>
      <c r="D71" s="7">
        <v>0</v>
      </c>
      <c r="E71" s="7">
        <v>1</v>
      </c>
      <c r="F71" s="7">
        <v>1</v>
      </c>
      <c r="G71" s="7">
        <v>1</v>
      </c>
      <c r="H71" s="7">
        <v>1</v>
      </c>
      <c r="I71" s="7">
        <v>1</v>
      </c>
      <c r="J71" s="7">
        <v>0</v>
      </c>
      <c r="K71" s="7">
        <v>0</v>
      </c>
      <c r="L71" s="7">
        <v>1</v>
      </c>
      <c r="M71" s="7">
        <v>0</v>
      </c>
      <c r="N71" s="7">
        <v>0</v>
      </c>
      <c r="O71" s="7">
        <v>1</v>
      </c>
      <c r="P71" s="7">
        <v>0</v>
      </c>
      <c r="Q71" s="7">
        <v>0</v>
      </c>
      <c r="R71" s="7">
        <v>0</v>
      </c>
    </row>
    <row r="72" spans="2:18" x14ac:dyDescent="0.3"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2:18" x14ac:dyDescent="0.3">
      <c r="B73" t="s">
        <v>116</v>
      </c>
      <c r="C73">
        <v>0</v>
      </c>
      <c r="D73">
        <v>0</v>
      </c>
      <c r="E73">
        <v>1</v>
      </c>
      <c r="F73">
        <v>1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1</v>
      </c>
      <c r="P73">
        <v>0</v>
      </c>
      <c r="Q73">
        <v>1</v>
      </c>
      <c r="R73">
        <v>1</v>
      </c>
    </row>
    <row r="75" spans="2:18" x14ac:dyDescent="0.3">
      <c r="B75" t="s">
        <v>127</v>
      </c>
      <c r="C75">
        <v>1</v>
      </c>
      <c r="D75" s="7">
        <v>1</v>
      </c>
      <c r="E75" s="7">
        <v>0</v>
      </c>
      <c r="F75" s="7">
        <v>0</v>
      </c>
      <c r="G75" s="7">
        <v>1</v>
      </c>
      <c r="H75" s="7">
        <v>0</v>
      </c>
      <c r="I75" s="7">
        <v>0</v>
      </c>
      <c r="J75" s="7">
        <v>1</v>
      </c>
      <c r="K75" s="7">
        <v>0</v>
      </c>
      <c r="L75" s="7">
        <v>0</v>
      </c>
      <c r="M75" s="7">
        <v>0</v>
      </c>
      <c r="N75" s="7">
        <v>0</v>
      </c>
    </row>
    <row r="76" spans="2:18" x14ac:dyDescent="0.3">
      <c r="C76" s="20" t="s">
        <v>95</v>
      </c>
      <c r="D76" s="20"/>
      <c r="E76" s="20"/>
      <c r="F76" s="20"/>
      <c r="G76" s="20">
        <v>9</v>
      </c>
      <c r="H76" s="20"/>
      <c r="I76" s="20"/>
      <c r="J76" s="20"/>
      <c r="K76" s="20">
        <v>0</v>
      </c>
      <c r="L76" s="20"/>
      <c r="M76" s="20"/>
      <c r="N76" s="20"/>
    </row>
    <row r="77" spans="2:18" x14ac:dyDescent="0.3">
      <c r="B77" t="s">
        <v>130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1</v>
      </c>
      <c r="M77">
        <v>0</v>
      </c>
      <c r="N77">
        <v>0</v>
      </c>
    </row>
    <row r="78" spans="2:18" x14ac:dyDescent="0.3">
      <c r="C78" s="20">
        <v>2</v>
      </c>
      <c r="D78" s="20"/>
      <c r="E78" s="20"/>
      <c r="F78" s="20"/>
      <c r="G78" s="20">
        <v>1</v>
      </c>
      <c r="H78" s="20"/>
      <c r="I78" s="20"/>
      <c r="J78" s="20"/>
      <c r="K78" s="20">
        <v>4</v>
      </c>
      <c r="L78" s="20"/>
      <c r="M78" s="20"/>
      <c r="N78" s="20"/>
    </row>
    <row r="80" spans="2:18" x14ac:dyDescent="0.3">
      <c r="C80" t="s">
        <v>133</v>
      </c>
    </row>
    <row r="81" spans="2:22" x14ac:dyDescent="0.3">
      <c r="C81" s="20">
        <v>1</v>
      </c>
      <c r="D81" s="20"/>
      <c r="E81" s="20"/>
      <c r="F81" s="20"/>
      <c r="G81" s="20" t="s">
        <v>124</v>
      </c>
      <c r="H81" s="20"/>
      <c r="I81" s="20"/>
      <c r="J81" s="20"/>
      <c r="K81" s="20">
        <v>1</v>
      </c>
      <c r="L81" s="20"/>
      <c r="M81" s="20"/>
      <c r="N81" s="20"/>
      <c r="O81" s="20" t="s">
        <v>10</v>
      </c>
      <c r="P81" s="20"/>
      <c r="Q81" s="20"/>
      <c r="R81" s="20"/>
      <c r="S81" s="20">
        <v>4</v>
      </c>
      <c r="T81" s="20"/>
      <c r="U81" s="20"/>
      <c r="V81" s="20"/>
    </row>
    <row r="82" spans="2:22" x14ac:dyDescent="0.3"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1</v>
      </c>
      <c r="O82">
        <v>1</v>
      </c>
      <c r="P82">
        <v>0</v>
      </c>
      <c r="Q82">
        <v>1</v>
      </c>
      <c r="R82">
        <v>1</v>
      </c>
      <c r="S82">
        <v>0</v>
      </c>
      <c r="T82">
        <v>1</v>
      </c>
      <c r="U82">
        <v>0</v>
      </c>
      <c r="V82">
        <v>0</v>
      </c>
    </row>
    <row r="84" spans="2:22" x14ac:dyDescent="0.3">
      <c r="C84" s="20" t="s">
        <v>134</v>
      </c>
      <c r="D84" s="20"/>
      <c r="E84" s="20"/>
      <c r="F84" s="20"/>
      <c r="G84" s="20"/>
      <c r="H84" s="20"/>
      <c r="I84" s="20"/>
      <c r="J84" s="20"/>
      <c r="K84" s="20"/>
      <c r="L84" s="20"/>
    </row>
    <row r="85" spans="2:22" x14ac:dyDescent="0.3">
      <c r="C85">
        <v>1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1</v>
      </c>
      <c r="K85">
        <v>1</v>
      </c>
      <c r="L85">
        <v>0</v>
      </c>
    </row>
    <row r="86" spans="2:22" x14ac:dyDescent="0.3">
      <c r="C86" s="7"/>
      <c r="D86" s="7"/>
      <c r="E86" s="20">
        <v>8</v>
      </c>
      <c r="F86" s="20"/>
      <c r="G86" s="20"/>
      <c r="H86" s="20"/>
      <c r="I86" s="20">
        <v>6</v>
      </c>
      <c r="J86" s="20"/>
      <c r="K86" s="20"/>
      <c r="L86" s="20"/>
    </row>
    <row r="87" spans="2:22" x14ac:dyDescent="0.3">
      <c r="B87" t="s">
        <v>136</v>
      </c>
    </row>
    <row r="89" spans="2:22" x14ac:dyDescent="0.3">
      <c r="B89" t="s">
        <v>135</v>
      </c>
    </row>
    <row r="90" spans="2:22" x14ac:dyDescent="0.3">
      <c r="B90" t="s">
        <v>119</v>
      </c>
      <c r="C90">
        <v>0</v>
      </c>
      <c r="D90">
        <v>0</v>
      </c>
      <c r="E90">
        <v>1</v>
      </c>
      <c r="F90">
        <v>1</v>
      </c>
      <c r="G90">
        <v>1</v>
      </c>
      <c r="H90">
        <v>0</v>
      </c>
      <c r="I90">
        <v>1</v>
      </c>
      <c r="J90">
        <v>1</v>
      </c>
      <c r="K90">
        <v>0</v>
      </c>
      <c r="L90">
        <v>1</v>
      </c>
      <c r="M90">
        <v>1</v>
      </c>
      <c r="N90">
        <v>1</v>
      </c>
      <c r="O90">
        <v>0</v>
      </c>
      <c r="P90">
        <v>0</v>
      </c>
      <c r="Q90">
        <v>1</v>
      </c>
      <c r="R90">
        <v>1</v>
      </c>
    </row>
    <row r="92" spans="2:22" x14ac:dyDescent="0.3">
      <c r="B92" t="s">
        <v>123</v>
      </c>
      <c r="C92">
        <v>0</v>
      </c>
      <c r="D92">
        <v>0</v>
      </c>
      <c r="E92">
        <v>1</v>
      </c>
      <c r="F92">
        <v>0</v>
      </c>
      <c r="G92">
        <v>1</v>
      </c>
      <c r="H92">
        <v>1</v>
      </c>
      <c r="I92">
        <v>0</v>
      </c>
      <c r="J92">
        <v>0</v>
      </c>
      <c r="K92">
        <v>0</v>
      </c>
      <c r="L92">
        <v>0</v>
      </c>
      <c r="M92">
        <v>1</v>
      </c>
      <c r="N92">
        <v>1</v>
      </c>
      <c r="O92">
        <v>1</v>
      </c>
      <c r="P92">
        <v>0</v>
      </c>
      <c r="Q92">
        <v>0</v>
      </c>
      <c r="R92">
        <v>0</v>
      </c>
    </row>
    <row r="94" spans="2:22" x14ac:dyDescent="0.3">
      <c r="C94">
        <v>1</v>
      </c>
      <c r="D94">
        <v>1</v>
      </c>
      <c r="E94">
        <v>1</v>
      </c>
      <c r="F94">
        <v>0</v>
      </c>
      <c r="G94">
        <v>1</v>
      </c>
      <c r="H94">
        <v>1</v>
      </c>
      <c r="I94">
        <v>1</v>
      </c>
      <c r="J94">
        <v>0</v>
      </c>
      <c r="K94">
        <v>0</v>
      </c>
      <c r="L94">
        <v>1</v>
      </c>
      <c r="M94">
        <v>1</v>
      </c>
      <c r="N94">
        <v>0</v>
      </c>
    </row>
    <row r="95" spans="2:22" x14ac:dyDescent="0.3">
      <c r="C95" s="20" t="s">
        <v>138</v>
      </c>
      <c r="D95" s="20"/>
      <c r="E95" s="20"/>
      <c r="F95" s="20"/>
      <c r="G95" s="20" t="s">
        <v>138</v>
      </c>
      <c r="H95" s="20"/>
      <c r="I95" s="20"/>
      <c r="J95" s="20"/>
      <c r="K95" s="20">
        <v>6</v>
      </c>
      <c r="L95" s="20"/>
      <c r="M95" s="20"/>
      <c r="N95" s="20"/>
    </row>
    <row r="96" spans="2:22" x14ac:dyDescent="0.3"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1</v>
      </c>
      <c r="L96">
        <v>1</v>
      </c>
      <c r="M96">
        <v>1</v>
      </c>
      <c r="N96">
        <v>0</v>
      </c>
    </row>
    <row r="97" spans="2:18" x14ac:dyDescent="0.3">
      <c r="C97" s="20">
        <v>1</v>
      </c>
      <c r="D97" s="20"/>
      <c r="E97" s="20"/>
      <c r="F97" s="20"/>
      <c r="G97" s="20">
        <v>0</v>
      </c>
      <c r="H97" s="20"/>
      <c r="I97" s="20"/>
      <c r="J97" s="20"/>
      <c r="K97" s="20" t="s">
        <v>138</v>
      </c>
      <c r="L97" s="20"/>
      <c r="M97" s="20"/>
      <c r="N97" s="20"/>
    </row>
    <row r="98" spans="2:18" x14ac:dyDescent="0.3">
      <c r="B98" t="s">
        <v>112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0</v>
      </c>
      <c r="L98">
        <v>1</v>
      </c>
      <c r="M98">
        <v>0</v>
      </c>
      <c r="N98">
        <v>0</v>
      </c>
    </row>
    <row r="99" spans="2:18" x14ac:dyDescent="0.3">
      <c r="C99" s="20">
        <v>7</v>
      </c>
      <c r="D99" s="20"/>
      <c r="E99" s="20"/>
      <c r="F99" s="20"/>
      <c r="G99" s="20" t="s">
        <v>87</v>
      </c>
      <c r="H99" s="20"/>
      <c r="I99" s="20"/>
      <c r="J99" s="20"/>
      <c r="K99" s="20">
        <v>4</v>
      </c>
      <c r="L99" s="20"/>
      <c r="M99" s="20"/>
      <c r="N99" s="20"/>
    </row>
    <row r="100" spans="2:18" x14ac:dyDescent="0.3">
      <c r="B100" t="s">
        <v>137</v>
      </c>
      <c r="C100">
        <v>0</v>
      </c>
      <c r="D100">
        <v>0</v>
      </c>
      <c r="E100">
        <v>1</v>
      </c>
      <c r="F100">
        <v>1</v>
      </c>
      <c r="G100">
        <v>1</v>
      </c>
      <c r="H100">
        <v>0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0</v>
      </c>
      <c r="Q100">
        <v>1</v>
      </c>
      <c r="R100">
        <v>0</v>
      </c>
    </row>
    <row r="101" spans="2:18" x14ac:dyDescent="0.3">
      <c r="C101" s="20">
        <v>3</v>
      </c>
      <c r="D101" s="20"/>
      <c r="E101" s="20"/>
      <c r="F101" s="20"/>
      <c r="G101" s="20" t="s">
        <v>10</v>
      </c>
      <c r="H101" s="20"/>
      <c r="I101" s="20"/>
      <c r="J101" s="20"/>
      <c r="K101" s="20" t="s">
        <v>87</v>
      </c>
      <c r="L101" s="20"/>
      <c r="M101" s="20"/>
      <c r="N101" s="20"/>
      <c r="O101" s="20">
        <v>5</v>
      </c>
      <c r="P101" s="20"/>
      <c r="Q101" s="20"/>
      <c r="R101" s="20"/>
    </row>
    <row r="103" spans="2:18" x14ac:dyDescent="0.3">
      <c r="C103">
        <v>1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1</v>
      </c>
      <c r="J103">
        <v>1</v>
      </c>
      <c r="K103">
        <v>0</v>
      </c>
      <c r="L103">
        <v>0</v>
      </c>
      <c r="M103">
        <v>0</v>
      </c>
      <c r="N103">
        <v>0</v>
      </c>
    </row>
  </sheetData>
  <mergeCells count="77">
    <mergeCell ref="O35:R35"/>
    <mergeCell ref="C37:F37"/>
    <mergeCell ref="G37:J37"/>
    <mergeCell ref="K37:N37"/>
    <mergeCell ref="O37:R37"/>
    <mergeCell ref="C35:F35"/>
    <mergeCell ref="G35:J35"/>
    <mergeCell ref="K35:N35"/>
    <mergeCell ref="D2:F2"/>
    <mergeCell ref="G2:H2"/>
    <mergeCell ref="K2:M2"/>
    <mergeCell ref="N2:R2"/>
    <mergeCell ref="D3:F3"/>
    <mergeCell ref="G3:H3"/>
    <mergeCell ref="K3:N3"/>
    <mergeCell ref="O3:P3"/>
    <mergeCell ref="Q3:R3"/>
    <mergeCell ref="C7:F7"/>
    <mergeCell ref="G7:H7"/>
    <mergeCell ref="I7:J7"/>
    <mergeCell ref="A8:V8"/>
    <mergeCell ref="A26:S26"/>
    <mergeCell ref="G4:H4"/>
    <mergeCell ref="M4:P4"/>
    <mergeCell ref="I6:J6"/>
    <mergeCell ref="Q6:R6"/>
    <mergeCell ref="K6:P6"/>
    <mergeCell ref="Q4:R4"/>
    <mergeCell ref="D5:H5"/>
    <mergeCell ref="I5:R5"/>
    <mergeCell ref="C6:F6"/>
    <mergeCell ref="G6:H6"/>
    <mergeCell ref="C51:F51"/>
    <mergeCell ref="G51:J51"/>
    <mergeCell ref="K51:N51"/>
    <mergeCell ref="O51:R51"/>
    <mergeCell ref="C62:F62"/>
    <mergeCell ref="G62:J62"/>
    <mergeCell ref="K62:N62"/>
    <mergeCell ref="O62:R62"/>
    <mergeCell ref="C65:F65"/>
    <mergeCell ref="G65:J65"/>
    <mergeCell ref="K65:N65"/>
    <mergeCell ref="C67:F67"/>
    <mergeCell ref="G67:J67"/>
    <mergeCell ref="K67:N67"/>
    <mergeCell ref="C72:F72"/>
    <mergeCell ref="G72:J72"/>
    <mergeCell ref="K72:N72"/>
    <mergeCell ref="O72:R72"/>
    <mergeCell ref="C76:F76"/>
    <mergeCell ref="G76:J76"/>
    <mergeCell ref="K76:N76"/>
    <mergeCell ref="C78:F78"/>
    <mergeCell ref="G78:J78"/>
    <mergeCell ref="K78:N78"/>
    <mergeCell ref="C81:F81"/>
    <mergeCell ref="G81:J81"/>
    <mergeCell ref="K81:N81"/>
    <mergeCell ref="O81:R81"/>
    <mergeCell ref="S81:V81"/>
    <mergeCell ref="I86:L86"/>
    <mergeCell ref="C84:L84"/>
    <mergeCell ref="E86:H86"/>
    <mergeCell ref="C101:F101"/>
    <mergeCell ref="G101:J101"/>
    <mergeCell ref="K101:N101"/>
    <mergeCell ref="O101:R101"/>
    <mergeCell ref="C95:F95"/>
    <mergeCell ref="G95:J95"/>
    <mergeCell ref="K95:N95"/>
    <mergeCell ref="C97:F97"/>
    <mergeCell ref="G97:J97"/>
    <mergeCell ref="K97:N97"/>
    <mergeCell ref="C99:F99"/>
    <mergeCell ref="G99:J99"/>
    <mergeCell ref="K99:N99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5EAF5-2CFE-4CF5-ACF9-EFC0B7AB3B75}">
  <dimension ref="A1:AH19"/>
  <sheetViews>
    <sheetView workbookViewId="0">
      <selection activeCell="A20" sqref="A20"/>
    </sheetView>
  </sheetViews>
  <sheetFormatPr defaultRowHeight="14.4" x14ac:dyDescent="0.3"/>
  <cols>
    <col min="2" max="2" width="19.6640625" customWidth="1"/>
    <col min="3" max="3" width="12.5546875" customWidth="1"/>
    <col min="4" max="36" width="4.6640625" customWidth="1"/>
    <col min="37" max="37" width="4.33203125" customWidth="1"/>
  </cols>
  <sheetData>
    <row r="1" spans="1:34" x14ac:dyDescent="0.3">
      <c r="A1" s="22" t="s">
        <v>91</v>
      </c>
      <c r="B1" s="22" t="s">
        <v>93</v>
      </c>
      <c r="C1" s="22" t="s">
        <v>92</v>
      </c>
      <c r="D1" s="22" t="s">
        <v>94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</row>
    <row r="2" spans="1:34" x14ac:dyDescent="0.3">
      <c r="A2" s="22"/>
      <c r="B2" s="22"/>
      <c r="C2" s="22"/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Y2">
        <v>21</v>
      </c>
      <c r="Z2">
        <v>22</v>
      </c>
      <c r="AA2">
        <v>23</v>
      </c>
      <c r="AB2">
        <v>24</v>
      </c>
      <c r="AC2">
        <v>25</v>
      </c>
      <c r="AD2">
        <v>26</v>
      </c>
      <c r="AE2">
        <v>27</v>
      </c>
      <c r="AF2">
        <v>28</v>
      </c>
      <c r="AG2">
        <v>29</v>
      </c>
      <c r="AH2">
        <v>30</v>
      </c>
    </row>
    <row r="3" spans="1:34" x14ac:dyDescent="0.3">
      <c r="A3" t="s">
        <v>25</v>
      </c>
      <c r="B3" t="str">
        <f>Code!B9</f>
        <v>LDR R1, [R0], #1</v>
      </c>
      <c r="C3" t="str">
        <f>Code!S9</f>
        <v>744</v>
      </c>
      <c r="D3" t="s">
        <v>87</v>
      </c>
      <c r="E3" t="s">
        <v>88</v>
      </c>
      <c r="F3" t="s">
        <v>89</v>
      </c>
    </row>
    <row r="4" spans="1:34" x14ac:dyDescent="0.3">
      <c r="A4" t="s">
        <v>26</v>
      </c>
      <c r="B4" t="str">
        <f>Code!B10</f>
        <v>MOV R3 = R1 LSL #0</v>
      </c>
      <c r="C4" t="str">
        <f>Code!S10</f>
        <v>CC01</v>
      </c>
      <c r="E4" t="s">
        <v>87</v>
      </c>
      <c r="F4" t="s">
        <v>88</v>
      </c>
      <c r="G4" t="s">
        <v>89</v>
      </c>
    </row>
    <row r="5" spans="1:34" x14ac:dyDescent="0.3">
      <c r="A5" t="s">
        <v>27</v>
      </c>
      <c r="B5" t="str">
        <f>Code!B11</f>
        <v>LDR R2, [R0], #1</v>
      </c>
      <c r="C5" t="str">
        <f>Code!S11</f>
        <v>B44</v>
      </c>
      <c r="F5" t="s">
        <v>87</v>
      </c>
      <c r="G5" t="s">
        <v>90</v>
      </c>
      <c r="H5" t="s">
        <v>88</v>
      </c>
      <c r="I5" t="s">
        <v>89</v>
      </c>
    </row>
    <row r="6" spans="1:34" x14ac:dyDescent="0.3">
      <c r="A6" t="s">
        <v>28</v>
      </c>
      <c r="B6" t="str">
        <f>Code!B12</f>
        <v>FMUL R2, R1</v>
      </c>
      <c r="C6" t="str">
        <f>Code!S12</f>
        <v>1A01</v>
      </c>
      <c r="H6" t="s">
        <v>87</v>
      </c>
      <c r="I6" t="s">
        <v>90</v>
      </c>
      <c r="J6" t="s">
        <v>88</v>
      </c>
      <c r="K6" t="s">
        <v>89</v>
      </c>
    </row>
    <row r="7" spans="1:34" x14ac:dyDescent="0.3">
      <c r="A7" t="s">
        <v>29</v>
      </c>
      <c r="B7" t="str">
        <f>Code!B13</f>
        <v>FMUL R2, R1</v>
      </c>
      <c r="C7" t="str">
        <f>Code!S13</f>
        <v>1A01</v>
      </c>
      <c r="J7" t="s">
        <v>87</v>
      </c>
      <c r="K7" t="s">
        <v>90</v>
      </c>
      <c r="L7" t="s">
        <v>88</v>
      </c>
      <c r="M7" t="s">
        <v>89</v>
      </c>
    </row>
    <row r="8" spans="1:34" x14ac:dyDescent="0.3">
      <c r="A8" t="s">
        <v>30</v>
      </c>
      <c r="B8" t="str">
        <f>Code!B14</f>
        <v>FMUL R2, R1</v>
      </c>
      <c r="C8" t="str">
        <f>Code!S14</f>
        <v>1A01</v>
      </c>
      <c r="L8" t="s">
        <v>87</v>
      </c>
      <c r="M8" t="s">
        <v>90</v>
      </c>
      <c r="N8" t="s">
        <v>88</v>
      </c>
      <c r="O8" t="s">
        <v>89</v>
      </c>
    </row>
    <row r="9" spans="1:34" x14ac:dyDescent="0.3">
      <c r="A9" t="s">
        <v>31</v>
      </c>
      <c r="B9" t="str">
        <f>Code!B15</f>
        <v>FSUB R3, R2</v>
      </c>
      <c r="C9" t="str">
        <f>Code!S15</f>
        <v>1D02</v>
      </c>
      <c r="N9" t="s">
        <v>87</v>
      </c>
      <c r="O9" t="s">
        <v>88</v>
      </c>
      <c r="P9" t="s">
        <v>89</v>
      </c>
    </row>
    <row r="10" spans="1:34" x14ac:dyDescent="0.3">
      <c r="A10" t="s">
        <v>32</v>
      </c>
      <c r="B10" t="str">
        <f>Code!B16</f>
        <v>STR R3, [R0], #1</v>
      </c>
      <c r="C10" t="str">
        <f>Code!S16</f>
        <v>D44</v>
      </c>
      <c r="O10" t="s">
        <v>87</v>
      </c>
      <c r="P10" t="s">
        <v>90</v>
      </c>
      <c r="Q10" t="s">
        <v>88</v>
      </c>
      <c r="R10" t="s">
        <v>89</v>
      </c>
    </row>
    <row r="11" spans="1:34" x14ac:dyDescent="0.3">
      <c r="A11" t="s">
        <v>33</v>
      </c>
      <c r="B11" t="str">
        <f>Code!B17</f>
        <v>LDR R2, [R0], #1</v>
      </c>
      <c r="C11" t="str">
        <f>Code!S17</f>
        <v>B44</v>
      </c>
      <c r="Q11" t="s">
        <v>87</v>
      </c>
      <c r="R11" t="s">
        <v>90</v>
      </c>
      <c r="S11" t="s">
        <v>88</v>
      </c>
      <c r="T11" t="s">
        <v>89</v>
      </c>
    </row>
    <row r="12" spans="1:34" x14ac:dyDescent="0.3">
      <c r="A12" t="s">
        <v>34</v>
      </c>
      <c r="B12" t="str">
        <f>Code!B18</f>
        <v>FMUL R2, R1</v>
      </c>
      <c r="C12" t="str">
        <f>Code!S18</f>
        <v>1A01</v>
      </c>
      <c r="S12" t="s">
        <v>87</v>
      </c>
      <c r="T12" t="s">
        <v>90</v>
      </c>
      <c r="U12" t="s">
        <v>88</v>
      </c>
      <c r="V12" t="s">
        <v>89</v>
      </c>
    </row>
    <row r="13" spans="1:34" x14ac:dyDescent="0.3">
      <c r="A13" t="s">
        <v>41</v>
      </c>
      <c r="B13" t="str">
        <f>Code!B19</f>
        <v>FMUL R2, R1</v>
      </c>
      <c r="C13" t="str">
        <f>Code!S19</f>
        <v>1A01</v>
      </c>
      <c r="U13" t="s">
        <v>87</v>
      </c>
      <c r="V13" t="s">
        <v>90</v>
      </c>
      <c r="W13" t="s">
        <v>88</v>
      </c>
      <c r="X13" t="s">
        <v>89</v>
      </c>
    </row>
    <row r="14" spans="1:34" x14ac:dyDescent="0.3">
      <c r="A14" t="s">
        <v>42</v>
      </c>
      <c r="B14" t="str">
        <f>Code!B20</f>
        <v>FMUL R2, R1</v>
      </c>
      <c r="C14" t="str">
        <f>Code!S20</f>
        <v>1A01</v>
      </c>
      <c r="W14" t="s">
        <v>87</v>
      </c>
      <c r="X14" t="s">
        <v>90</v>
      </c>
      <c r="Y14" t="s">
        <v>88</v>
      </c>
      <c r="Z14" t="s">
        <v>89</v>
      </c>
    </row>
    <row r="15" spans="1:34" x14ac:dyDescent="0.3">
      <c r="A15" t="s">
        <v>43</v>
      </c>
      <c r="B15" t="str">
        <f>Code!B21</f>
        <v>FMUL R2, R1</v>
      </c>
      <c r="C15" t="str">
        <f>Code!S21</f>
        <v>1A01</v>
      </c>
      <c r="Y15" t="s">
        <v>87</v>
      </c>
      <c r="Z15" t="s">
        <v>90</v>
      </c>
      <c r="AA15" t="s">
        <v>88</v>
      </c>
      <c r="AB15" t="s">
        <v>89</v>
      </c>
    </row>
    <row r="16" spans="1:34" x14ac:dyDescent="0.3">
      <c r="A16" t="s">
        <v>44</v>
      </c>
      <c r="B16" t="str">
        <f>Code!B22</f>
        <v>FMUL R2, R1</v>
      </c>
      <c r="C16" t="str">
        <f>Code!S22</f>
        <v>1A01</v>
      </c>
      <c r="AA16" t="s">
        <v>87</v>
      </c>
      <c r="AB16" t="s">
        <v>90</v>
      </c>
      <c r="AC16" t="s">
        <v>88</v>
      </c>
      <c r="AD16" t="s">
        <v>89</v>
      </c>
    </row>
    <row r="17" spans="1:34" x14ac:dyDescent="0.3">
      <c r="A17" t="s">
        <v>45</v>
      </c>
      <c r="B17" t="str">
        <f>Code!B23</f>
        <v>FADD R3, R2</v>
      </c>
      <c r="C17" t="str">
        <f>Code!S23</f>
        <v>1C02</v>
      </c>
      <c r="AC17" t="s">
        <v>87</v>
      </c>
      <c r="AD17" t="s">
        <v>88</v>
      </c>
      <c r="AE17" t="s">
        <v>89</v>
      </c>
    </row>
    <row r="18" spans="1:34" x14ac:dyDescent="0.3">
      <c r="A18" t="s">
        <v>46</v>
      </c>
      <c r="B18" t="str">
        <f>Code!B24</f>
        <v>STR R3, [R0], #1</v>
      </c>
      <c r="C18" t="str">
        <f>Code!S24</f>
        <v>D44</v>
      </c>
      <c r="AD18" t="s">
        <v>87</v>
      </c>
      <c r="AE18" t="s">
        <v>90</v>
      </c>
      <c r="AF18" t="s">
        <v>88</v>
      </c>
      <c r="AG18" t="s">
        <v>89</v>
      </c>
    </row>
    <row r="19" spans="1:34" x14ac:dyDescent="0.3">
      <c r="A19" t="s">
        <v>35</v>
      </c>
      <c r="B19" t="str">
        <f>Code!B25</f>
        <v>STP</v>
      </c>
      <c r="C19" t="str">
        <f>Code!S25</f>
        <v>7000</v>
      </c>
      <c r="AF19" t="s">
        <v>87</v>
      </c>
      <c r="AG19" t="s">
        <v>88</v>
      </c>
      <c r="AH19" t="s">
        <v>89</v>
      </c>
    </row>
  </sheetData>
  <mergeCells count="4">
    <mergeCell ref="A1:A2"/>
    <mergeCell ref="B1:B2"/>
    <mergeCell ref="C1:C2"/>
    <mergeCell ref="D1:A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2021-06-07T19:09:08Z</dcterms:modified>
</cp:coreProperties>
</file>