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4880622A-432C-47D8-9E38-E4C893B2A967}" xr6:coauthVersionLast="47" xr6:coauthVersionMax="47" xr10:uidLastSave="{00000000-0000-0000-0000-000000000000}"/>
  <bookViews>
    <workbookView xWindow="-96" yWindow="-96" windowWidth="23232" windowHeight="12552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S20" i="1"/>
  <c r="S21" i="1"/>
  <c r="S29" i="1"/>
  <c r="S30" i="1"/>
  <c r="S28" i="1"/>
  <c r="S27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5" i="1"/>
  <c r="S26" i="1"/>
</calcChain>
</file>

<file path=xl/sharedStrings.xml><?xml version="1.0" encoding="utf-8"?>
<sst xmlns="http://schemas.openxmlformats.org/spreadsheetml/2006/main" count="148" uniqueCount="69">
  <si>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</si>
  <si>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</si>
  <si>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</si>
  <si>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</si>
  <si>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</si>
  <si>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</si>
  <si>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</si>
  <si>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</si>
  <si>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</si>
  <si>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</si>
  <si>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</si>
  <si>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</si>
  <si>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</si>
  <si>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</si>
  <si>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</si>
  <si>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</si>
  <si>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</si>
  <si>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</si>
  <si>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</si>
  <si>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</si>
  <si>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</si>
  <si>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</si>
  <si>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</si>
  <si>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</si>
  <si>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</si>
  <si>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</si>
  <si>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</si>
  <si>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</si>
  <si>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</si>
  <si>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</si>
  <si>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</si>
  <si>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</si>
  <si>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</si>
  <si>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</si>
  <si>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</si>
  <si>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</si>
  <si>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</si>
  <si>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</si>
  <si>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</si>
  <si>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</si>
  <si>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</si>
  <si>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</si>
  <si>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</si>
  <si>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</si>
  <si>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</si>
  <si>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 xml:space="preserve">STR R3, [R0], #1 </t>
  </si>
  <si>
    <t>STR R3, [R0], #1</t>
  </si>
  <si>
    <t>MOV R3 = R2 LSL #0</t>
  </si>
  <si>
    <t>A + B = 13 in IEEE754</t>
  </si>
  <si>
    <t>A - B = 1 in IEEE754</t>
  </si>
  <si>
    <t>A * B = 42 in IEEE754</t>
  </si>
  <si>
    <t>Program memory</t>
  </si>
  <si>
    <t>Data memory</t>
  </si>
  <si>
    <t>LDR R1, [R0]</t>
  </si>
  <si>
    <t>LDR R2, [R0, #1]!</t>
  </si>
  <si>
    <t>FADD R3, R2</t>
  </si>
  <si>
    <t>FSUB R3, R2</t>
  </si>
  <si>
    <t>F</t>
  </si>
  <si>
    <t>E1</t>
  </si>
  <si>
    <t>E2</t>
  </si>
  <si>
    <t>ST</t>
  </si>
  <si>
    <t>Address</t>
  </si>
  <si>
    <t>Code</t>
  </si>
  <si>
    <t>Instruction</t>
  </si>
  <si>
    <t>FSUB R3, R1</t>
  </si>
  <si>
    <t>Clock cycle</t>
  </si>
  <si>
    <t>FMUL R3, R2</t>
  </si>
  <si>
    <t>B - A = -1 in IEEE754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</si>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</sst>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2"/>
  <sheetViews>
    <sheetView tabSelected="1" topLeftCell="A4" workbookViewId="0">
      <selection activeCell="B23" sqref="B23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55000000000000004">
      <c r="B5" t="s">
        <v>20</v>
      </c>
      <c r="C5" s="3" t="s">
        <v>21</v>
      </c>
      <c r="D5" s="6" t="s">
        <v>22</v>
      </c>
      <c r="E5" s="6"/>
      <c r="F5" s="6"/>
      <c r="G5" s="6"/>
      <c r="H5" s="6"/>
      <c r="I5" s="6" t="s">
        <v>23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55000000000000004">
      <c r="B6" t="s">
        <v>35</v>
      </c>
      <c r="C6" s="6" t="s">
        <v>36</v>
      </c>
      <c r="D6" s="6"/>
      <c r="E6" s="6"/>
      <c r="F6" s="6"/>
      <c r="G6" s="6" t="s">
        <v>3</v>
      </c>
      <c r="H6" s="6"/>
      <c r="I6" s="6" t="s">
        <v>37</v>
      </c>
      <c r="J6" s="6"/>
      <c r="K6" s="6" t="s">
        <v>38</v>
      </c>
      <c r="L6" s="6"/>
      <c r="M6" s="6"/>
      <c r="N6" s="6"/>
      <c r="O6" s="6"/>
      <c r="P6" s="6"/>
      <c r="Q6" s="6" t="s">
        <v>12</v>
      </c>
      <c r="R6" s="6"/>
    </row>
    <row r="7" spans="1:19" x14ac:dyDescent="0.55000000000000004">
      <c r="A7" s="6" t="s">
        <v>51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55000000000000004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55000000000000004">
      <c r="A9" t="s">
        <v>25</v>
      </c>
      <c r="B9" t="s">
        <v>53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600</v>
      </c>
    </row>
    <row r="10" spans="1:19" x14ac:dyDescent="0.55000000000000004">
      <c r="A10" t="s">
        <v>26</v>
      </c>
      <c r="B10" t="s">
        <v>54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55000000000000004">
      <c r="A11" t="s">
        <v>27</v>
      </c>
      <c r="B11" t="s">
        <v>39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55000000000000004">
      <c r="A12" t="s">
        <v>28</v>
      </c>
      <c r="B12" t="s">
        <v>55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55000000000000004">
      <c r="A13" t="s">
        <v>29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55000000000000004">
      <c r="A14" t="s">
        <v>30</v>
      </c>
      <c r="B14" t="s">
        <v>39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55000000000000004">
      <c r="A15" t="s">
        <v>31</v>
      </c>
      <c r="B15" t="s">
        <v>56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55000000000000004">
      <c r="A16" t="s">
        <v>32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55000000000000004">
      <c r="A17" t="s">
        <v>33</v>
      </c>
      <c r="B17" t="s">
        <v>47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55000000000000004">
      <c r="A18" t="s">
        <v>34</v>
      </c>
      <c r="B18" t="s">
        <v>64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55000000000000004">
      <c r="A19" t="s">
        <v>40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55000000000000004">
      <c r="A20" t="s">
        <v>41</v>
      </c>
      <c r="B20" t="s">
        <v>39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55000000000000004">
      <c r="A21" t="s">
        <v>42</v>
      </c>
      <c r="B21" t="s">
        <v>66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55000000000000004">
      <c r="A22" t="s">
        <v>43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55000000000000004">
      <c r="A23" t="s">
        <v>44</v>
      </c>
      <c r="B23" t="s">
        <v>68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55000000000000004">
      <c r="A24" s="6" t="s">
        <v>52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55000000000000004">
      <c r="A25" t="s">
        <v>25</v>
      </c>
      <c r="B25" t="s">
        <v>19</v>
      </c>
      <c r="C25" s="4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4700</v>
      </c>
    </row>
    <row r="26" spans="1:19" x14ac:dyDescent="0.55000000000000004">
      <c r="A26" t="s">
        <v>26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4600</v>
      </c>
    </row>
    <row r="27" spans="1:19" x14ac:dyDescent="0.55000000000000004">
      <c r="A27" t="s">
        <v>27</v>
      </c>
      <c r="B27" t="s">
        <v>48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4A80</v>
      </c>
    </row>
    <row r="28" spans="1:19" x14ac:dyDescent="0.55000000000000004">
      <c r="A28" t="s">
        <v>28</v>
      </c>
      <c r="B28" t="s">
        <v>49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>DEC2HEX(C28*2^15 + D28*2^14 + E28*2^13 + F28*2^12 + G28*2^11 + H28*2^10 + I28*2^9 + J28*2^8 + K28*2^7 + L28*2^6 + M28*2^5 + N28*2^4 + O28 * 2 ^ 3 + P28  * 2^2 + Q28 * 2 + R28)</f>
        <v>3C00</v>
      </c>
    </row>
    <row r="29" spans="1:19" x14ac:dyDescent="0.55000000000000004">
      <c r="A29" t="s">
        <v>29</v>
      </c>
      <c r="B29" t="s">
        <v>67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ref="S29:S30" si="2">DEC2HEX(C29*2^15 + D29*2^14 + E29*2^13 + F29*2^12 + G29*2^11 + H29*2^10 + I29*2^9 + J29*2^8 + K29*2^7 + L29*2^6 + M29*2^5 + N29*2^4 + O29 * 2 ^ 3 + P29  * 2^2 + Q29 * 2 + R29)</f>
        <v>BC00</v>
      </c>
    </row>
    <row r="30" spans="1:19" x14ac:dyDescent="0.55000000000000004">
      <c r="A30" t="s">
        <v>30</v>
      </c>
      <c r="B30" t="s">
        <v>50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" t="str">
        <f t="shared" si="2"/>
        <v>5140</v>
      </c>
    </row>
    <row r="31" spans="1:19" x14ac:dyDescent="0.55000000000000004">
      <c r="S31" s="2"/>
    </row>
    <row r="32" spans="1:19" x14ac:dyDescent="0.55000000000000004">
      <c r="S32" s="2"/>
    </row>
  </sheetData>
  <mergeCells count="21">
    <mergeCell ref="A7:S7"/>
    <mergeCell ref="A24:S24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E19"/>
  <sheetViews>
    <sheetView zoomScaleNormal="100" workbookViewId="0">
      <selection activeCell="B28" sqref="B28"/>
    </sheetView>
  </sheetViews>
  <sheetFormatPr defaultRowHeight="14.4" x14ac:dyDescent="0.55000000000000004"/>
  <cols>
    <col min="2" max="2" width="20.20703125" customWidth="1"/>
    <col min="3" max="3" width="12.5234375" style="2" customWidth="1"/>
    <col min="4" max="26" width="7.41796875" style="2" customWidth="1"/>
    <col min="27" max="29" width="5.41796875" style="2" customWidth="1"/>
    <col min="30" max="30" width="5.41796875" customWidth="1"/>
  </cols>
  <sheetData>
    <row r="1" spans="1:31" x14ac:dyDescent="0.55000000000000004">
      <c r="A1" s="6" t="s">
        <v>61</v>
      </c>
      <c r="B1" s="6" t="s">
        <v>63</v>
      </c>
      <c r="C1" s="6" t="s">
        <v>62</v>
      </c>
      <c r="D1" s="6" t="s">
        <v>65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C1"/>
    </row>
    <row r="2" spans="1:31" x14ac:dyDescent="0.55000000000000004">
      <c r="A2" s="6"/>
      <c r="B2" s="6"/>
      <c r="C2" s="6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D2" s="2"/>
      <c r="AE2" s="2"/>
    </row>
    <row r="3" spans="1:31" x14ac:dyDescent="0.55000000000000004">
      <c r="A3" t="s">
        <v>25</v>
      </c>
      <c r="B3" t="str">
        <f>Code!B9</f>
        <v>LDR R1, [R0]</v>
      </c>
      <c r="C3" s="2" t="str">
        <f>Code!S9</f>
        <v>600</v>
      </c>
      <c r="D3" s="2" t="s">
        <v>57</v>
      </c>
      <c r="E3" s="2" t="s">
        <v>58</v>
      </c>
      <c r="F3" s="2" t="s">
        <v>59</v>
      </c>
      <c r="AD3" s="2"/>
    </row>
    <row r="4" spans="1:31" x14ac:dyDescent="0.55000000000000004">
      <c r="A4" t="s">
        <v>26</v>
      </c>
      <c r="B4" t="str">
        <f>Code!B10</f>
        <v>LDR R2, [R0, #1]!</v>
      </c>
      <c r="C4" s="2" t="str">
        <f>Code!S10</f>
        <v>B44</v>
      </c>
      <c r="E4" s="2" t="s">
        <v>57</v>
      </c>
      <c r="F4" s="2" t="s">
        <v>60</v>
      </c>
      <c r="G4" s="2" t="s">
        <v>58</v>
      </c>
      <c r="H4" s="2" t="s">
        <v>59</v>
      </c>
    </row>
    <row r="5" spans="1:31" x14ac:dyDescent="0.55000000000000004">
      <c r="A5" t="s">
        <v>27</v>
      </c>
      <c r="B5" t="str">
        <f>Code!B11</f>
        <v>MOV R3 = R1 LSL #0</v>
      </c>
      <c r="C5" s="2" t="str">
        <f>Code!S11</f>
        <v>CC01</v>
      </c>
      <c r="G5" s="2" t="s">
        <v>57</v>
      </c>
      <c r="H5" s="2" t="s">
        <v>58</v>
      </c>
      <c r="I5" s="2" t="s">
        <v>59</v>
      </c>
    </row>
    <row r="6" spans="1:31" x14ac:dyDescent="0.55000000000000004">
      <c r="A6" t="s">
        <v>28</v>
      </c>
      <c r="B6" t="str">
        <f>Code!B12</f>
        <v>FADD R3, R2</v>
      </c>
      <c r="C6" s="2" t="str">
        <f>Code!S12</f>
        <v>1C02</v>
      </c>
      <c r="H6" s="2" t="s">
        <v>57</v>
      </c>
      <c r="I6" s="2" t="s">
        <v>58</v>
      </c>
      <c r="J6" s="2" t="s">
        <v>59</v>
      </c>
    </row>
    <row r="7" spans="1:31" x14ac:dyDescent="0.55000000000000004">
      <c r="A7" t="s">
        <v>29</v>
      </c>
      <c r="B7" t="str">
        <f>Code!B13</f>
        <v xml:space="preserve">STR R3, [R0], #1 </v>
      </c>
      <c r="C7" s="2" t="str">
        <f>Code!S13</f>
        <v>D44</v>
      </c>
      <c r="I7" s="2" t="s">
        <v>57</v>
      </c>
      <c r="J7" s="2" t="s">
        <v>60</v>
      </c>
      <c r="K7" s="2" t="s">
        <v>58</v>
      </c>
      <c r="L7" s="2" t="s">
        <v>59</v>
      </c>
    </row>
    <row r="8" spans="1:31" x14ac:dyDescent="0.55000000000000004">
      <c r="A8" t="s">
        <v>30</v>
      </c>
      <c r="B8" t="str">
        <f>Code!B14</f>
        <v>MOV R3 = R1 LSL #0</v>
      </c>
      <c r="C8" s="2" t="str">
        <f>Code!S14</f>
        <v>CC01</v>
      </c>
      <c r="K8" s="2" t="s">
        <v>57</v>
      </c>
      <c r="L8" s="2" t="s">
        <v>58</v>
      </c>
      <c r="M8" s="2" t="s">
        <v>59</v>
      </c>
      <c r="AC8"/>
    </row>
    <row r="9" spans="1:31" x14ac:dyDescent="0.55000000000000004">
      <c r="A9" t="s">
        <v>31</v>
      </c>
      <c r="B9" t="str">
        <f>Code!B15</f>
        <v>FSUB R3, R2</v>
      </c>
      <c r="C9" s="2" t="str">
        <f>Code!S15</f>
        <v>1D02</v>
      </c>
      <c r="L9" s="2" t="s">
        <v>57</v>
      </c>
      <c r="M9" s="2" t="s">
        <v>58</v>
      </c>
      <c r="N9" s="2" t="s">
        <v>59</v>
      </c>
      <c r="AC9"/>
    </row>
    <row r="10" spans="1:31" x14ac:dyDescent="0.55000000000000004">
      <c r="A10" t="s">
        <v>32</v>
      </c>
      <c r="B10" t="str">
        <f>Code!B16</f>
        <v>STR R3, [R0], #1</v>
      </c>
      <c r="C10" s="2" t="str">
        <f>Code!S16</f>
        <v>D44</v>
      </c>
      <c r="M10" s="2" t="s">
        <v>57</v>
      </c>
      <c r="N10" s="2" t="s">
        <v>60</v>
      </c>
      <c r="O10" s="2" t="s">
        <v>58</v>
      </c>
      <c r="P10" s="2" t="s">
        <v>59</v>
      </c>
      <c r="AC10"/>
    </row>
    <row r="11" spans="1:31" x14ac:dyDescent="0.55000000000000004">
      <c r="A11" t="s">
        <v>33</v>
      </c>
      <c r="B11" t="str">
        <f>Code!B17</f>
        <v>MOV R3 = R2 LSL #0</v>
      </c>
      <c r="C11" s="2" t="str">
        <f>Code!S17</f>
        <v>CC02</v>
      </c>
      <c r="O11" s="2" t="s">
        <v>57</v>
      </c>
      <c r="P11" s="2" t="s">
        <v>58</v>
      </c>
      <c r="Q11" s="2" t="s">
        <v>59</v>
      </c>
      <c r="AB11"/>
      <c r="AC11"/>
    </row>
    <row r="12" spans="1:31" x14ac:dyDescent="0.55000000000000004">
      <c r="A12" t="s">
        <v>34</v>
      </c>
      <c r="B12" t="str">
        <f>Code!B18</f>
        <v>FSUB R3, R1</v>
      </c>
      <c r="C12" s="2" t="str">
        <f>Code!S18</f>
        <v>1D01</v>
      </c>
      <c r="P12" s="2" t="s">
        <v>57</v>
      </c>
      <c r="Q12" s="2" t="s">
        <v>58</v>
      </c>
      <c r="R12" s="2" t="s">
        <v>59</v>
      </c>
      <c r="AB12"/>
      <c r="AC12"/>
    </row>
    <row r="13" spans="1:31" x14ac:dyDescent="0.55000000000000004">
      <c r="A13" t="s">
        <v>40</v>
      </c>
      <c r="B13" t="str">
        <f>Code!B19</f>
        <v>STR R3, [R0], #1</v>
      </c>
      <c r="C13" s="2" t="str">
        <f>Code!S19</f>
        <v>D44</v>
      </c>
      <c r="Q13" s="2" t="s">
        <v>57</v>
      </c>
      <c r="R13" s="2" t="s">
        <v>60</v>
      </c>
      <c r="S13" s="2" t="s">
        <v>58</v>
      </c>
      <c r="T13" s="2" t="s">
        <v>59</v>
      </c>
      <c r="AB13"/>
      <c r="AC13"/>
    </row>
    <row r="14" spans="1:31" x14ac:dyDescent="0.55000000000000004">
      <c r="A14" t="s">
        <v>41</v>
      </c>
      <c r="B14" t="str">
        <f>Code!B20</f>
        <v>MOV R3 = R1 LSL #0</v>
      </c>
      <c r="C14" s="2" t="str">
        <f>Code!S20</f>
        <v>CC01</v>
      </c>
      <c r="S14" s="2" t="s">
        <v>57</v>
      </c>
      <c r="T14" s="2" t="s">
        <v>58</v>
      </c>
      <c r="U14" s="2" t="s">
        <v>59</v>
      </c>
      <c r="AC14"/>
    </row>
    <row r="15" spans="1:31" x14ac:dyDescent="0.55000000000000004">
      <c r="A15" t="s">
        <v>42</v>
      </c>
      <c r="B15" t="str">
        <f>Code!B21</f>
        <v>FMUL R3, R2</v>
      </c>
      <c r="C15" s="2" t="str">
        <f>Code!S21</f>
        <v>1E02</v>
      </c>
      <c r="T15" s="2" t="s">
        <v>57</v>
      </c>
      <c r="U15" s="2" t="s">
        <v>60</v>
      </c>
      <c r="V15" s="2" t="s">
        <v>58</v>
      </c>
      <c r="W15" s="2" t="s">
        <v>59</v>
      </c>
      <c r="AC15"/>
    </row>
    <row r="16" spans="1:31" x14ac:dyDescent="0.55000000000000004">
      <c r="A16" t="s">
        <v>43</v>
      </c>
      <c r="B16" t="str">
        <f>Code!B22</f>
        <v>STR R3, [R0], #1</v>
      </c>
      <c r="C16" s="2" t="str">
        <f>Code!S22</f>
        <v>D44</v>
      </c>
      <c r="V16" s="2" t="s">
        <v>57</v>
      </c>
      <c r="W16" s="2" t="s">
        <v>60</v>
      </c>
      <c r="X16" s="2" t="s">
        <v>58</v>
      </c>
      <c r="Y16" s="2" t="s">
        <v>59</v>
      </c>
      <c r="AC16"/>
    </row>
    <row r="17" spans="1:29" x14ac:dyDescent="0.55000000000000004">
      <c r="A17" t="s">
        <v>44</v>
      </c>
      <c r="B17" t="str">
        <f>Code!B23</f>
        <v>STP</v>
      </c>
      <c r="C17" s="2" t="str">
        <f>Code!S23</f>
        <v>7000</v>
      </c>
      <c r="X17" s="2" t="s">
        <v>57</v>
      </c>
      <c r="Y17" s="2" t="s">
        <v>58</v>
      </c>
      <c r="Z17" s="2" t="s">
        <v>59</v>
      </c>
      <c r="AC17"/>
    </row>
    <row r="19" spans="1:29" x14ac:dyDescent="0.55000000000000004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</sheetData>
  <mergeCells count="4">
    <mergeCell ref="A1:A2"/>
    <mergeCell ref="B1:B2"/>
    <mergeCell ref="C1:C2"/>
    <mergeCell ref="D1:Z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2021-06-02T09:56:49Z</dcterms:modified>
</cp:coreProperties>
</file>