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vp920_ic_ac_uk/Documents/Project/"/>
    </mc:Choice>
  </mc:AlternateContent>
  <xr:revisionPtr revIDLastSave="1" documentId="8_{763AD557-4BF9-42D1-98B9-D006741BA704}" xr6:coauthVersionLast="46" xr6:coauthVersionMax="46" xr10:uidLastSave="{5FEF8565-C5A3-4577-AA7B-96A123CCF81D}"/>
  <bookViews>
    <workbookView xWindow="28680" yWindow="-120" windowWidth="29040" windowHeight="15840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25" i="1" l="1"/>
  <c r="S24" i="1"/>
  <c r="S16" i="1"/>
  <c r="S23" i="1"/>
  <c r="S19" i="1"/>
  <c r="S20" i="1"/>
  <c r="S21" i="1"/>
  <c r="S22" i="1"/>
  <c r="S10" i="1"/>
  <c r="S13" i="1"/>
  <c r="S18" i="1"/>
  <c r="S12" i="1"/>
  <c r="S17" i="1"/>
  <c r="S43" i="1"/>
  <c r="S9" i="1"/>
  <c r="S11" i="1"/>
  <c r="S15" i="1"/>
  <c r="S40" i="1"/>
  <c r="S41" i="1"/>
  <c r="S8" i="1"/>
</calcChain>
</file>

<file path=xl/sharedStrings.xml><?xml version="1.0" encoding="utf-8"?>
<sst xmlns="http://schemas.openxmlformats.org/spreadsheetml/2006/main" count="156" uniqueCount="115">
  <si>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</si>
  <si>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</si>
  <si>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</si>
  <si>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</si>
  <si>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</si>
  <si>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</si>
  <si>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</si>
  <si>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</si>
  <si>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</si>
  <si>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</si>
  <si>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</si>
  <si>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</si>
  <si>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</si>
  <si>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</si>
  <si>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</si>
  <si>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</si>
  <si>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</si>
  <si>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</si>
  <si>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</si>
  <si>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</si>
  <si>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</si>
  <si>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</si>
  <si>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</si>
  <si>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</si>
  <si>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</si>
  <si>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</si>
  <si>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</si>
  <si>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</si>
  <si>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</si>
  <si>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</si>
  <si>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</si>
  <si>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</si>
  <si>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</si>
  <si>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</si>
  <si>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</si>
  <si>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</si>
  <si>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</si>
  <si>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</si>
  <si>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</si>
  <si>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</si>
  <si>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</si>
  <si>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</si>
  <si>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</si>
  <si>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</si>
  <si>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</si>
  <si>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</si>
  <si>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</si>
  <si>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</si>
  <si>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</si>
  <si>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0x012</t>
  </si>
  <si>
    <t>0x013</t>
  </si>
  <si>
    <t>0x014</t>
  </si>
  <si>
    <t>0x015</t>
  </si>
  <si>
    <t>Comment</t>
  </si>
  <si>
    <t>X</t>
  </si>
  <si>
    <t>1/3!</t>
  </si>
  <si>
    <t>1/5!</t>
  </si>
  <si>
    <t>1/7!</t>
  </si>
  <si>
    <t>R3 = R3 + R2</t>
  </si>
  <si>
    <t>FMUL R2, R1</t>
  </si>
  <si>
    <t>R0 = Address for X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</si>
  <si>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</si>
  <si>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</si>
  <si>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</si>
  <si>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</si>
  <si>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</si>
  <si>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</si>
  <si>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</si>
  <si>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</si>
  <si>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0x016</t>
  </si>
  <si>
    <t>0x017</t>
  </si>
  <si>
    <t>0x018</t>
  </si>
  <si>
    <t>0x019</t>
  </si>
  <si>
    <t>0x01A</t>
  </si>
  <si>
    <t>STP</t>
  </si>
  <si>
    <t>0x01B</t>
  </si>
  <si>
    <t>0x01C</t>
  </si>
  <si>
    <t>0x01D</t>
  </si>
  <si>
    <t>0x01E</t>
  </si>
  <si>
    <t>0x01F</t>
  </si>
  <si>
    <t>0x020</t>
  </si>
  <si>
    <t>empty</t>
  </si>
  <si>
    <t>0x021</t>
  </si>
  <si>
    <t>0x022</t>
  </si>
  <si>
    <t>0x023</t>
  </si>
  <si>
    <t>0x024</t>
  </si>
  <si>
    <t>0x025</t>
  </si>
  <si>
    <t>final result</t>
  </si>
  <si>
    <t>partial result</t>
  </si>
  <si>
    <t>should be 1</t>
  </si>
  <si>
    <t>MOV R0 = 2 ROR #12</t>
  </si>
  <si>
    <t>0x6e48</t>
  </si>
  <si>
    <t>result from ISSIE</t>
  </si>
  <si>
    <t>calculate the partial resutl</t>
  </si>
  <si>
    <t>Output from ISSIE</t>
  </si>
  <si>
    <t>0x3194</t>
  </si>
  <si>
    <t>Value calculated by Matlab (different precission because the decimal multiplication is used)</t>
  </si>
  <si>
    <t>Decimal from ISSIE</t>
  </si>
  <si>
    <t>Multiplication using the shift (the same way as it is done in the hardware)</t>
  </si>
  <si>
    <t>Multiplication done with hand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</si>
  <si>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</si>
  <si>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</si>
  <si>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</si>
  <si>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</si>
  <si>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</si>
  <si>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</si>
  <si>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</si>
  <si>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</si>
  <si>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not enough of precission</t>
  </si>
  <si>
    <t>0x3155</t>
  </si>
  <si>
    <t>0x342B</t>
  </si>
  <si>
    <t>0x368E</t>
  </si>
  <si>
    <t>0x3923</t>
  </si>
  <si>
    <t>0x3B6E</t>
  </si>
  <si>
    <t>0x3BF5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</si>
</sst>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Y48"/>
  <sheetViews>
    <sheetView tabSelected="1" topLeftCell="A31" zoomScale="130" zoomScaleNormal="130" workbookViewId="0">
      <selection activeCell="S40" sqref="S40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2" t="s">
        <v>2</v>
      </c>
      <c r="E2" s="12"/>
      <c r="F2" s="12"/>
      <c r="G2" s="12" t="s">
        <v>3</v>
      </c>
      <c r="H2" s="12"/>
      <c r="I2" s="1" t="s">
        <v>4</v>
      </c>
      <c r="J2" s="1" t="s">
        <v>5</v>
      </c>
      <c r="K2" s="12" t="s">
        <v>6</v>
      </c>
      <c r="L2" s="12"/>
      <c r="M2" s="12"/>
      <c r="N2" s="12" t="s">
        <v>7</v>
      </c>
      <c r="O2" s="12"/>
      <c r="P2" s="12"/>
      <c r="Q2" s="12"/>
      <c r="R2" s="12"/>
    </row>
    <row r="3" spans="1:25" x14ac:dyDescent="0.3">
      <c r="B3" t="s">
        <v>8</v>
      </c>
      <c r="C3" s="1">
        <v>1</v>
      </c>
      <c r="D3" s="12" t="s">
        <v>2</v>
      </c>
      <c r="E3" s="12"/>
      <c r="F3" s="12"/>
      <c r="G3" s="12" t="s">
        <v>3</v>
      </c>
      <c r="H3" s="12"/>
      <c r="I3" s="1" t="s">
        <v>9</v>
      </c>
      <c r="J3" s="1" t="s">
        <v>5</v>
      </c>
      <c r="K3" s="12" t="s">
        <v>10</v>
      </c>
      <c r="L3" s="12"/>
      <c r="M3" s="12"/>
      <c r="N3" s="12"/>
      <c r="O3" s="12" t="s">
        <v>11</v>
      </c>
      <c r="P3" s="12"/>
      <c r="Q3" s="12" t="s">
        <v>12</v>
      </c>
      <c r="R3" s="12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2" t="s">
        <v>3</v>
      </c>
      <c r="H4" s="12"/>
      <c r="I4" s="1" t="s">
        <v>14</v>
      </c>
      <c r="J4" s="1" t="s">
        <v>15</v>
      </c>
      <c r="K4" s="1" t="s">
        <v>16</v>
      </c>
      <c r="L4" s="1" t="s">
        <v>17</v>
      </c>
      <c r="M4" s="12" t="s">
        <v>18</v>
      </c>
      <c r="N4" s="12"/>
      <c r="O4" s="12"/>
      <c r="P4" s="12"/>
      <c r="Q4" s="12" t="s">
        <v>12</v>
      </c>
      <c r="R4" s="12"/>
    </row>
    <row r="5" spans="1:25" ht="11.4" customHeight="1" x14ac:dyDescent="0.3">
      <c r="B5" t="s">
        <v>19</v>
      </c>
      <c r="C5" s="4" t="s">
        <v>20</v>
      </c>
      <c r="D5" s="12" t="s">
        <v>21</v>
      </c>
      <c r="E5" s="12"/>
      <c r="F5" s="12"/>
      <c r="G5" s="12"/>
      <c r="H5" s="12"/>
      <c r="I5" s="12" t="s">
        <v>22</v>
      </c>
      <c r="J5" s="12"/>
      <c r="K5" s="12"/>
      <c r="L5" s="12"/>
      <c r="M5" s="12"/>
      <c r="N5" s="12"/>
      <c r="O5" s="12"/>
      <c r="P5" s="12"/>
      <c r="Q5" s="12"/>
      <c r="R5" s="12"/>
    </row>
    <row r="6" spans="1:25" ht="13.2" hidden="1" customHeight="1" x14ac:dyDescent="0.3">
      <c r="B6" t="s">
        <v>37</v>
      </c>
      <c r="C6" s="12" t="s">
        <v>38</v>
      </c>
      <c r="D6" s="12"/>
      <c r="E6" s="12"/>
      <c r="F6" s="12"/>
      <c r="G6" s="12" t="s">
        <v>3</v>
      </c>
      <c r="H6" s="12"/>
      <c r="I6" s="12" t="s">
        <v>39</v>
      </c>
      <c r="J6" s="12"/>
      <c r="K6" s="12" t="s">
        <v>40</v>
      </c>
      <c r="L6" s="12"/>
      <c r="M6" s="12"/>
      <c r="N6" s="12"/>
      <c r="O6" s="12"/>
      <c r="P6" s="12"/>
      <c r="Q6" s="12" t="s">
        <v>12</v>
      </c>
      <c r="R6" s="12"/>
    </row>
    <row r="7" spans="1:25" ht="63.6" customHeight="1" x14ac:dyDescent="0.3">
      <c r="B7" t="s">
        <v>37</v>
      </c>
      <c r="C7" s="12" t="s">
        <v>38</v>
      </c>
      <c r="D7" s="12"/>
      <c r="E7" s="12"/>
      <c r="F7" s="12"/>
      <c r="G7" s="12" t="s">
        <v>3</v>
      </c>
      <c r="H7" s="12"/>
      <c r="I7" s="12" t="s">
        <v>107</v>
      </c>
      <c r="J7" s="12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53</v>
      </c>
      <c r="U7" s="2" t="s">
        <v>94</v>
      </c>
      <c r="V7" s="2" t="s">
        <v>97</v>
      </c>
      <c r="W7" s="9" t="s">
        <v>99</v>
      </c>
      <c r="X7" s="8" t="s">
        <v>98</v>
      </c>
      <c r="Y7" s="8" t="s">
        <v>96</v>
      </c>
    </row>
    <row r="8" spans="1:25" x14ac:dyDescent="0.3">
      <c r="A8" t="s">
        <v>25</v>
      </c>
      <c r="B8" s="5" t="s">
        <v>90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 t="str">
        <f>DEC2HEX(C8*2^15 + D8*2^14 + E8*2^13 + F8*2^12 + G8*2^11 + H8*2^10 + I8*2^9 + J8*2^8 + K8*2^7 + L8*2^6 + M8*2^5 + N8*2^4 + O8 * 2 ^ 3 + P8  * 2^2 + Q8 * 2 + R8)</f>
        <v>C2C2</v>
      </c>
      <c r="T8" t="s">
        <v>60</v>
      </c>
    </row>
    <row r="9" spans="1:25" x14ac:dyDescent="0.3">
      <c r="A9" t="s">
        <v>26</v>
      </c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3" t="str">
        <f t="shared" ref="S9:S10" si="0">DEC2HEX(C9*2^15 + D9*2^14 + E9*2^13 + F9*2^12 + G9*2^11 + H9*2^10 + I9*2^9 + J9*2^8 + K9*2^7 + L9*2^6 + M9*2^5 + N9*2^4 + O9 * 2 ^ 3 + P9  * 2^2 + Q9 * 2 + R9)</f>
        <v>744</v>
      </c>
      <c r="T9" t="s">
        <v>61</v>
      </c>
      <c r="U9" s="10" t="s">
        <v>100</v>
      </c>
    </row>
    <row r="10" spans="1:25" x14ac:dyDescent="0.3">
      <c r="A10" t="s">
        <v>27</v>
      </c>
      <c r="B10" s="5" t="s">
        <v>41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 t="str">
        <f t="shared" si="0"/>
        <v>CC01</v>
      </c>
      <c r="T10" t="s">
        <v>62</v>
      </c>
      <c r="U10" s="10" t="s">
        <v>100</v>
      </c>
      <c r="V10">
        <v>1.5703125</v>
      </c>
    </row>
    <row r="11" spans="1:25" x14ac:dyDescent="0.3">
      <c r="A11" t="s">
        <v>28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3" t="str">
        <f t="shared" ref="S11:S18" si="1">DEC2HEX(C11*2^15 + D11*2^14 + E11*2^13 + F11*2^12 + G11*2^11 + H11*2^10 + I11*2^9 + J11*2^8 + K11*2^7 + L11*2^6 + M11*2^5 + N11*2^4 + O11 * 2 ^ 3 + P11  * 2^2 + Q11 * 2 + R11)</f>
        <v>B44</v>
      </c>
      <c r="T11" t="s">
        <v>63</v>
      </c>
      <c r="U11" s="11" t="s">
        <v>109</v>
      </c>
      <c r="V11">
        <v>0.1666259765625</v>
      </c>
    </row>
    <row r="12" spans="1:25" x14ac:dyDescent="0.3">
      <c r="A12" t="s">
        <v>29</v>
      </c>
      <c r="B12" s="5" t="s">
        <v>59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s="3" t="str">
        <f t="shared" si="1"/>
        <v>1A01</v>
      </c>
      <c r="T12" t="s">
        <v>64</v>
      </c>
      <c r="U12" t="s">
        <v>110</v>
      </c>
      <c r="V12">
        <v>0.260498046875</v>
      </c>
      <c r="Y12" t="s">
        <v>95</v>
      </c>
    </row>
    <row r="13" spans="1:25" x14ac:dyDescent="0.3">
      <c r="A13" t="s">
        <v>30</v>
      </c>
      <c r="B13" s="5" t="s">
        <v>59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64</v>
      </c>
      <c r="U13" t="s">
        <v>111</v>
      </c>
      <c r="V13">
        <v>0.40966796875</v>
      </c>
    </row>
    <row r="14" spans="1:25" x14ac:dyDescent="0.3">
      <c r="A14" t="s">
        <v>31</v>
      </c>
      <c r="B14" s="5" t="s">
        <v>59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64</v>
      </c>
      <c r="U14" t="s">
        <v>112</v>
      </c>
      <c r="V14">
        <v>0.64208984375</v>
      </c>
    </row>
    <row r="15" spans="1:25" x14ac:dyDescent="0.3">
      <c r="A15" t="s">
        <v>32</v>
      </c>
      <c r="B15" t="s">
        <v>67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3" t="str">
        <f t="shared" si="1"/>
        <v>1D02</v>
      </c>
      <c r="T15" t="s">
        <v>68</v>
      </c>
      <c r="U15" t="s">
        <v>113</v>
      </c>
      <c r="V15">
        <v>0.9287109375</v>
      </c>
    </row>
    <row r="16" spans="1:25" x14ac:dyDescent="0.3">
      <c r="A16" t="s">
        <v>33</v>
      </c>
      <c r="B16" t="s">
        <v>48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3" t="str">
        <f t="shared" si="1"/>
        <v>D44</v>
      </c>
    </row>
    <row r="17" spans="1:22" x14ac:dyDescent="0.3">
      <c r="A17" t="s">
        <v>34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B44</v>
      </c>
      <c r="T17" t="s">
        <v>66</v>
      </c>
      <c r="U17" t="s">
        <v>101</v>
      </c>
    </row>
    <row r="18" spans="1:22" x14ac:dyDescent="0.3">
      <c r="A18" t="s">
        <v>42</v>
      </c>
      <c r="B18" t="s">
        <v>59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1"/>
        <v>1A01</v>
      </c>
      <c r="T18" t="s">
        <v>64</v>
      </c>
      <c r="U18" t="s">
        <v>102</v>
      </c>
    </row>
    <row r="19" spans="1:22" x14ac:dyDescent="0.3">
      <c r="A19" t="s">
        <v>43</v>
      </c>
      <c r="B19" t="s">
        <v>59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ref="S19:S23" si="2">DEC2HEX(C19*2^15 + D19*2^14 + E19*2^13 + F19*2^12 + G19*2^11 + H19*2^10 + I19*2^9 + J19*2^8 + K19*2^7 + L19*2^6 + M19*2^5 + N19*2^4 + O19 * 2 ^ 3 + P19  * 2^2 + Q19 * 2 + R19)</f>
        <v>1A01</v>
      </c>
      <c r="T19" t="s">
        <v>64</v>
      </c>
      <c r="U19" t="s">
        <v>103</v>
      </c>
    </row>
    <row r="20" spans="1:22" x14ac:dyDescent="0.3">
      <c r="A20" t="s">
        <v>44</v>
      </c>
      <c r="B20" t="s">
        <v>59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si="2"/>
        <v>1A01</v>
      </c>
      <c r="T20" t="s">
        <v>64</v>
      </c>
      <c r="U20" t="s">
        <v>104</v>
      </c>
    </row>
    <row r="21" spans="1:22" x14ac:dyDescent="0.3">
      <c r="A21" t="s">
        <v>45</v>
      </c>
      <c r="B21" t="s">
        <v>59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64</v>
      </c>
      <c r="U21" t="s">
        <v>105</v>
      </c>
    </row>
    <row r="22" spans="1:22" x14ac:dyDescent="0.3">
      <c r="A22" t="s">
        <v>46</v>
      </c>
      <c r="B22" t="s">
        <v>59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64</v>
      </c>
      <c r="U22" t="s">
        <v>106</v>
      </c>
    </row>
    <row r="23" spans="1:22" x14ac:dyDescent="0.3">
      <c r="A23" t="s">
        <v>47</v>
      </c>
      <c r="B23" t="s">
        <v>65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3" t="str">
        <f t="shared" si="2"/>
        <v>1C02</v>
      </c>
      <c r="T23" t="s">
        <v>58</v>
      </c>
      <c r="U23" t="s">
        <v>114</v>
      </c>
      <c r="V23">
        <v>1.0045248600000001</v>
      </c>
    </row>
    <row r="24" spans="1:22" x14ac:dyDescent="0.3">
      <c r="A24" t="s">
        <v>35</v>
      </c>
      <c r="B24" t="s">
        <v>48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 s="3" t="str">
        <f>DEC2HEX(C24*2^15 + D24*2^14 + E24*2^13 + F24*2^12 + G24*2^11 + H24*2^10 + I24*2^9 + J24*2^8 + K24*2^7 + L24*2^6 + M24*2^5 + N24*2^4 + O24 * 2 ^ 3 + P24  * 2^2 + Q24 * 2 + R24)</f>
        <v>D44</v>
      </c>
    </row>
    <row r="25" spans="1:22" x14ac:dyDescent="0.3">
      <c r="A25" t="s">
        <v>36</v>
      </c>
      <c r="B25" t="s">
        <v>74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7000</v>
      </c>
    </row>
    <row r="26" spans="1:22" x14ac:dyDescent="0.3">
      <c r="A26" t="s">
        <v>49</v>
      </c>
      <c r="B26" t="s">
        <v>81</v>
      </c>
      <c r="S26" s="3"/>
    </row>
    <row r="27" spans="1:22" x14ac:dyDescent="0.3">
      <c r="A27" t="s">
        <v>50</v>
      </c>
      <c r="B27" t="s">
        <v>81</v>
      </c>
      <c r="S27" s="3"/>
    </row>
    <row r="28" spans="1:22" x14ac:dyDescent="0.3">
      <c r="A28" t="s">
        <v>51</v>
      </c>
      <c r="B28" t="s">
        <v>81</v>
      </c>
      <c r="S28" s="3"/>
    </row>
    <row r="29" spans="1:22" x14ac:dyDescent="0.3">
      <c r="A29" t="s">
        <v>52</v>
      </c>
      <c r="B29" t="s">
        <v>81</v>
      </c>
      <c r="S29" s="3"/>
    </row>
    <row r="30" spans="1:22" x14ac:dyDescent="0.3">
      <c r="A30" t="s">
        <v>69</v>
      </c>
      <c r="B30" t="s">
        <v>81</v>
      </c>
      <c r="S30" s="3"/>
    </row>
    <row r="31" spans="1:22" x14ac:dyDescent="0.3">
      <c r="A31" t="s">
        <v>70</v>
      </c>
      <c r="B31" t="s">
        <v>81</v>
      </c>
      <c r="S31" s="3"/>
    </row>
    <row r="32" spans="1:22" x14ac:dyDescent="0.3">
      <c r="A32" t="s">
        <v>71</v>
      </c>
      <c r="B32" t="s">
        <v>81</v>
      </c>
      <c r="S32" s="3"/>
    </row>
    <row r="33" spans="1:20" x14ac:dyDescent="0.3">
      <c r="A33" t="s">
        <v>72</v>
      </c>
      <c r="B33" t="s">
        <v>81</v>
      </c>
      <c r="S33" s="3"/>
    </row>
    <row r="34" spans="1:20" x14ac:dyDescent="0.3">
      <c r="A34" t="s">
        <v>73</v>
      </c>
      <c r="B34" t="s">
        <v>81</v>
      </c>
      <c r="S34" s="3"/>
    </row>
    <row r="35" spans="1:20" x14ac:dyDescent="0.3">
      <c r="A35" t="s">
        <v>75</v>
      </c>
      <c r="B35" t="s">
        <v>81</v>
      </c>
    </row>
    <row r="36" spans="1:20" x14ac:dyDescent="0.3">
      <c r="A36" t="s">
        <v>76</v>
      </c>
      <c r="B36" t="s">
        <v>81</v>
      </c>
    </row>
    <row r="37" spans="1:20" x14ac:dyDescent="0.3">
      <c r="A37" t="s">
        <v>77</v>
      </c>
      <c r="B37" t="s">
        <v>81</v>
      </c>
    </row>
    <row r="38" spans="1:20" x14ac:dyDescent="0.3">
      <c r="A38" t="s">
        <v>78</v>
      </c>
      <c r="B38" t="s">
        <v>81</v>
      </c>
    </row>
    <row r="39" spans="1:20" x14ac:dyDescent="0.3">
      <c r="A39" t="s">
        <v>79</v>
      </c>
      <c r="B39" t="s">
        <v>81</v>
      </c>
    </row>
    <row r="40" spans="1:20" x14ac:dyDescent="0.3">
      <c r="A40" t="s">
        <v>80</v>
      </c>
      <c r="B40" t="s">
        <v>54</v>
      </c>
      <c r="C40" s="6">
        <v>0</v>
      </c>
      <c r="D40" s="7">
        <v>0</v>
      </c>
      <c r="E40" s="7">
        <v>1</v>
      </c>
      <c r="F40" s="7">
        <v>1</v>
      </c>
      <c r="G40" s="7">
        <v>1</v>
      </c>
      <c r="H40" s="7">
        <v>0</v>
      </c>
      <c r="I40" s="7">
        <v>1</v>
      </c>
      <c r="J40" s="7">
        <v>0</v>
      </c>
      <c r="K40" s="7">
        <v>0</v>
      </c>
      <c r="L40" s="7">
        <v>1</v>
      </c>
      <c r="M40" s="7">
        <v>0</v>
      </c>
      <c r="N40" s="7">
        <v>0</v>
      </c>
      <c r="O40" s="7">
        <v>1</v>
      </c>
      <c r="P40" s="7">
        <v>0</v>
      </c>
      <c r="Q40" s="7">
        <v>0</v>
      </c>
      <c r="R40" s="7">
        <v>0</v>
      </c>
      <c r="S40" s="3" t="str">
        <f>DEC2HEX(C40*2^15 + D40*2^14 + E40*2^13 + F40*2^12 + G40*2^11 + H40*2^10 + I40*2^9 + J40*2^8 + K40*2^7 + L40*2^6 + M40*2^5 + N40*2^4 + O40 * 2 ^ 3 + P40  * 2^2 + Q40 * 2 + R40)</f>
        <v>3A48</v>
      </c>
    </row>
    <row r="41" spans="1:20" x14ac:dyDescent="0.3">
      <c r="A41" t="s">
        <v>82</v>
      </c>
      <c r="B41" t="s">
        <v>55</v>
      </c>
      <c r="C41" s="7">
        <v>0</v>
      </c>
      <c r="D41" s="7">
        <v>0</v>
      </c>
      <c r="E41" s="7">
        <v>1</v>
      </c>
      <c r="F41" s="7">
        <v>1</v>
      </c>
      <c r="G41" s="7">
        <v>0</v>
      </c>
      <c r="H41" s="7">
        <v>0</v>
      </c>
      <c r="I41" s="7">
        <v>0</v>
      </c>
      <c r="J41" s="7">
        <v>1</v>
      </c>
      <c r="K41" s="7">
        <v>0</v>
      </c>
      <c r="L41" s="7">
        <v>1</v>
      </c>
      <c r="M41" s="7">
        <v>0</v>
      </c>
      <c r="N41" s="7">
        <v>1</v>
      </c>
      <c r="O41" s="7">
        <v>0</v>
      </c>
      <c r="P41" s="7">
        <v>1</v>
      </c>
      <c r="Q41" s="7">
        <v>0</v>
      </c>
      <c r="R41" s="7">
        <v>1</v>
      </c>
      <c r="S41" s="3" t="str">
        <f>DEC2HEX(C41*2^15 + D41*2^14 + E41*2^13 + F41*2^12 + G41*2^11 + H41*2^10 + I41*2^9 + J41*2^8 + K41*2^7 + L41*2^6 + M41*2^5 + N41*2^4 + O41 * 2 ^ 3 + P41  * 2^2 + Q41 * 2 + R41)</f>
        <v>3155</v>
      </c>
    </row>
    <row r="42" spans="1:20" x14ac:dyDescent="0.3">
      <c r="A42" t="s">
        <v>83</v>
      </c>
      <c r="B42" t="s">
        <v>88</v>
      </c>
      <c r="T42" t="s">
        <v>93</v>
      </c>
    </row>
    <row r="43" spans="1:20" x14ac:dyDescent="0.3">
      <c r="A43" t="s">
        <v>84</v>
      </c>
      <c r="B43" t="s">
        <v>56</v>
      </c>
      <c r="C43" s="7">
        <v>0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3" t="str">
        <f>DEC2HEX(C43*2^15 + D43*2^14 + E43*2^13 + F43*2^12 + G43*2^11 + H43*2^10 + I43*2^9 + J43*2^8 + K43*2^7 + L43*2^6 + M43*2^5 + N43*2^4 + O43 * 2 ^ 3 + P43  * 2^2 + Q43 * 2 + R43)</f>
        <v>2044</v>
      </c>
    </row>
    <row r="44" spans="1:20" x14ac:dyDescent="0.3">
      <c r="A44" t="s">
        <v>85</v>
      </c>
      <c r="B44" t="s">
        <v>88</v>
      </c>
    </row>
    <row r="45" spans="1:20" x14ac:dyDescent="0.3">
      <c r="A45" t="s">
        <v>86</v>
      </c>
      <c r="B45" t="s">
        <v>57</v>
      </c>
      <c r="C45" s="7">
        <v>0</v>
      </c>
      <c r="D45" s="7">
        <v>0</v>
      </c>
      <c r="E45" s="7">
        <v>1</v>
      </c>
      <c r="F45" s="7">
        <v>0</v>
      </c>
      <c r="G45" s="7">
        <v>0</v>
      </c>
      <c r="H45" s="7">
        <v>1</v>
      </c>
      <c r="I45" s="7">
        <v>0</v>
      </c>
      <c r="J45" s="7">
        <v>1</v>
      </c>
      <c r="K45" s="7">
        <v>0</v>
      </c>
      <c r="L45" s="7">
        <v>0</v>
      </c>
      <c r="M45" s="7">
        <v>1</v>
      </c>
      <c r="N45" s="7">
        <v>1</v>
      </c>
      <c r="O45" s="7">
        <v>1</v>
      </c>
      <c r="P45" s="7">
        <v>0</v>
      </c>
      <c r="Q45" s="7">
        <v>0</v>
      </c>
      <c r="R45" s="7">
        <v>1</v>
      </c>
      <c r="S45" s="3">
        <v>1400</v>
      </c>
      <c r="T45" t="s">
        <v>108</v>
      </c>
    </row>
    <row r="46" spans="1:20" x14ac:dyDescent="0.3">
      <c r="B46" t="s">
        <v>87</v>
      </c>
      <c r="T46" t="s">
        <v>89</v>
      </c>
    </row>
    <row r="48" spans="1:20" x14ac:dyDescent="0.3">
      <c r="A48" t="s">
        <v>92</v>
      </c>
      <c r="B48" t="s">
        <v>91</v>
      </c>
      <c r="C48">
        <v>0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</row>
  </sheetData>
  <mergeCells count="22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Q4:R4"/>
    <mergeCell ref="D5:H5"/>
    <mergeCell ref="I5:R5"/>
    <mergeCell ref="C6:F6"/>
    <mergeCell ref="G6:H6"/>
    <mergeCell ref="I6:J6"/>
    <mergeCell ref="Q6:R6"/>
    <mergeCell ref="K6:P6"/>
    <mergeCell ref="C7:F7"/>
    <mergeCell ref="G7:H7"/>
    <mergeCell ref="I7:J7"/>
    <mergeCell ref="G4:H4"/>
    <mergeCell ref="M4:P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2021-05-21T09:17:29Z</dcterms:modified>
</cp:coreProperties>
</file>