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acla\Projects\cpu\programs\"/>
    </mc:Choice>
  </mc:AlternateContent>
  <xr:revisionPtr revIDLastSave="0" documentId="13_ncr:1_{8BDEFBCD-4BFD-4627-AFE8-931C24E70B68}" xr6:coauthVersionLast="46" xr6:coauthVersionMax="46" xr10:uidLastSave="{00000000-0000-0000-0000-000000000000}"/>
  <bookViews>
    <workbookView xWindow="-108" yWindow="-108" windowWidth="23256" windowHeight="12576" xr2:uid="{E410B2C1-F054-41C4-A96D-F1120FBD95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" l="1"/>
  <c r="S15" i="1"/>
  <c r="S26" i="1" l="1"/>
  <c r="S25" i="1"/>
  <c r="S17" i="1"/>
  <c r="S24" i="1"/>
  <c r="S20" i="1"/>
  <c r="S21" i="1"/>
  <c r="S22" i="1"/>
  <c r="S23" i="1"/>
  <c r="S11" i="1"/>
  <c r="S14" i="1"/>
  <c r="S13" i="1"/>
  <c r="S18" i="1"/>
  <c r="S32" i="1"/>
  <c r="S10" i="1"/>
  <c r="S12" i="1"/>
  <c r="S16" i="1"/>
  <c r="S29" i="1"/>
  <c r="S30" i="1"/>
  <c r="S9" i="1"/>
</calcChain>
</file>

<file path=xl/sharedStrings.xml><?xml version="1.0" encoding="utf-8"?>
<sst xmlns="http://schemas.openxmlformats.org/spreadsheetml/2006/main" count="122" uniqueCount="90">
  <si>
    <t>Hex</t>
  </si>
  <si>
    <t>Immediate</t>
  </si>
  <si>
    <t>op</t>
  </si>
  <si>
    <t>Rd</t>
  </si>
  <si>
    <t>C=1</t>
  </si>
  <si>
    <t>S</t>
  </si>
  <si>
    <t>Rot</t>
  </si>
  <si>
    <t>K</t>
  </si>
  <si>
    <t>Register</t>
  </si>
  <si>
    <t>C=0</t>
  </si>
  <si>
    <t>B</t>
  </si>
  <si>
    <t>Shift</t>
  </si>
  <si>
    <t>Rm</t>
  </si>
  <si>
    <t>LoadStore</t>
  </si>
  <si>
    <t>L</t>
  </si>
  <si>
    <t>W</t>
  </si>
  <si>
    <t>P</t>
  </si>
  <si>
    <t>U</t>
  </si>
  <si>
    <t>N</t>
  </si>
  <si>
    <t>Data</t>
  </si>
  <si>
    <t>sign</t>
  </si>
  <si>
    <t>exp</t>
  </si>
  <si>
    <t>mantissa</t>
  </si>
  <si>
    <t>LDR R1, [R0], #1</t>
  </si>
  <si>
    <t>LDR R2, [R0], #1</t>
  </si>
  <si>
    <t>0x000</t>
  </si>
  <si>
    <t>0x001</t>
  </si>
  <si>
    <t>0x002</t>
  </si>
  <si>
    <t>0x003</t>
  </si>
  <si>
    <t>0x004</t>
  </si>
  <si>
    <t>0x005</t>
  </si>
  <si>
    <t>0x006</t>
  </si>
  <si>
    <t>0x007</t>
  </si>
  <si>
    <t>0x008</t>
  </si>
  <si>
    <t>0x009</t>
  </si>
  <si>
    <t>0x010</t>
  </si>
  <si>
    <t>0x011</t>
  </si>
  <si>
    <t>FPU operation</t>
  </si>
  <si>
    <t>opcode</t>
  </si>
  <si>
    <t>Operation</t>
  </si>
  <si>
    <t>Not used</t>
  </si>
  <si>
    <t>MOV R3 = R1 LSL #0</t>
  </si>
  <si>
    <t>0x00A</t>
  </si>
  <si>
    <t>0x00B</t>
  </si>
  <si>
    <t>0x00C</t>
  </si>
  <si>
    <t>0x00D</t>
  </si>
  <si>
    <t>0x00E</t>
  </si>
  <si>
    <t>0x00F</t>
  </si>
  <si>
    <t>STR R3, [R0], #1</t>
  </si>
  <si>
    <t>Comment</t>
  </si>
  <si>
    <t>X</t>
  </si>
  <si>
    <t>1/3!</t>
  </si>
  <si>
    <t>1/5!</t>
  </si>
  <si>
    <t>R3 = R3 + R2</t>
  </si>
  <si>
    <t>FMUL R2, R1</t>
  </si>
  <si>
    <t>R0 = Address for X</t>
  </si>
  <si>
    <t>R1 = X</t>
  </si>
  <si>
    <t>R3 = RES = X</t>
  </si>
  <si>
    <t>R2 = 1/3!</t>
  </si>
  <si>
    <t>R2 = R2 * X</t>
  </si>
  <si>
    <t>FADD R3, R2</t>
  </si>
  <si>
    <t>R2 = 1/5!</t>
  </si>
  <si>
    <t>FSUB R3, R2</t>
  </si>
  <si>
    <t>R3 = R3 - R2</t>
  </si>
  <si>
    <t>STP</t>
  </si>
  <si>
    <t>final result</t>
  </si>
  <si>
    <t>partial result</t>
  </si>
  <si>
    <t>Output from ISSIE</t>
  </si>
  <si>
    <t>Decimal from ISSIE</t>
  </si>
  <si>
    <t>0x3E48</t>
  </si>
  <si>
    <t>0x2044</t>
  </si>
  <si>
    <t>0x2248</t>
  </si>
  <si>
    <t>0x24B6</t>
  </si>
  <si>
    <t>0x2711</t>
  </si>
  <si>
    <t>0x297F</t>
  </si>
  <si>
    <t>0x2C38</t>
  </si>
  <si>
    <t>operation</t>
  </si>
  <si>
    <t>0x3155</t>
  </si>
  <si>
    <t>0x342B</t>
  </si>
  <si>
    <t>0x368E</t>
  </si>
  <si>
    <t>0x3923</t>
  </si>
  <si>
    <t>0x3B6E</t>
  </si>
  <si>
    <t>0x3BF5</t>
  </si>
  <si>
    <t>should be 0.70710678118</t>
  </si>
  <si>
    <t>0x39a7</t>
  </si>
  <si>
    <t>MOV R0 = 0 ROR #0</t>
  </si>
  <si>
    <t>Program memory</t>
  </si>
  <si>
    <t>Data memory</t>
  </si>
  <si>
    <t>39A7</t>
  </si>
  <si>
    <t>calculate the partial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</si>
</sst>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Font="1" applyAlignment="1"/>
    <xf numFmtId="0" fontId="0" fillId="0" borderId="0" xfId="0" applyAlignme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1" fontId="0" fillId="0" borderId="0" xfId="0" quotePrefix="1" applyNumberFormat="1" applyAlignment="1">
      <alignment horizontal="center"/>
    </xf>
    <xf numFmtId="0" fontId="0" fillId="0" borderId="0" xfId="0" quotePrefix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17FB6-AC76-4C3E-BEFA-6AB3607784FD}">
  <sheetPr codeName="Sheet1"/>
  <dimension ref="A1:Y47"/>
  <sheetViews>
    <sheetView tabSelected="1" topLeftCell="G23" zoomScale="115" zoomScaleNormal="115" workbookViewId="0">
      <selection activeCell="S32" sqref="S32"/>
    </sheetView>
  </sheetViews>
  <sheetFormatPr defaultRowHeight="14.4" x14ac:dyDescent="0.3"/>
  <cols>
    <col min="1" max="1" width="17.33203125" customWidth="1"/>
    <col min="2" max="2" width="22.77734375" customWidth="1"/>
    <col min="20" max="20" width="22.88671875" customWidth="1"/>
    <col min="21" max="21" width="19.6640625" customWidth="1"/>
    <col min="22" max="22" width="18.5546875" customWidth="1"/>
    <col min="23" max="23" width="30.33203125" customWidth="1"/>
    <col min="24" max="24" width="27.88671875" customWidth="1"/>
  </cols>
  <sheetData>
    <row r="1" spans="1:25" x14ac:dyDescent="0.3">
      <c r="A1" s="12" t="s">
        <v>86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25" x14ac:dyDescent="0.3">
      <c r="C2">
        <v>15</v>
      </c>
      <c r="D2">
        <v>14</v>
      </c>
      <c r="E2">
        <v>13</v>
      </c>
      <c r="F2">
        <v>12</v>
      </c>
      <c r="G2">
        <v>11</v>
      </c>
      <c r="H2">
        <v>10</v>
      </c>
      <c r="I2">
        <v>9</v>
      </c>
      <c r="J2">
        <v>8</v>
      </c>
      <c r="K2">
        <v>7</v>
      </c>
      <c r="L2">
        <v>6</v>
      </c>
      <c r="M2">
        <v>5</v>
      </c>
      <c r="N2">
        <v>4</v>
      </c>
      <c r="O2">
        <v>3</v>
      </c>
      <c r="P2">
        <v>2</v>
      </c>
      <c r="Q2">
        <v>1</v>
      </c>
      <c r="R2">
        <v>0</v>
      </c>
    </row>
    <row r="3" spans="1:25" x14ac:dyDescent="0.3">
      <c r="B3" t="s">
        <v>1</v>
      </c>
      <c r="C3" s="1">
        <v>1</v>
      </c>
      <c r="D3" s="12" t="s">
        <v>2</v>
      </c>
      <c r="E3" s="12"/>
      <c r="F3" s="12"/>
      <c r="G3" s="12" t="s">
        <v>3</v>
      </c>
      <c r="H3" s="12"/>
      <c r="I3" s="1" t="s">
        <v>4</v>
      </c>
      <c r="J3" s="1" t="s">
        <v>5</v>
      </c>
      <c r="K3" s="12" t="s">
        <v>6</v>
      </c>
      <c r="L3" s="12"/>
      <c r="M3" s="12"/>
      <c r="N3" s="12" t="s">
        <v>7</v>
      </c>
      <c r="O3" s="12"/>
      <c r="P3" s="12"/>
      <c r="Q3" s="12"/>
      <c r="R3" s="12"/>
    </row>
    <row r="4" spans="1:25" x14ac:dyDescent="0.3">
      <c r="B4" t="s">
        <v>8</v>
      </c>
      <c r="C4" s="1">
        <v>1</v>
      </c>
      <c r="D4" s="12" t="s">
        <v>2</v>
      </c>
      <c r="E4" s="12"/>
      <c r="F4" s="12"/>
      <c r="G4" s="12" t="s">
        <v>3</v>
      </c>
      <c r="H4" s="12"/>
      <c r="I4" s="1" t="s">
        <v>9</v>
      </c>
      <c r="J4" s="1" t="s">
        <v>5</v>
      </c>
      <c r="K4" s="12" t="s">
        <v>10</v>
      </c>
      <c r="L4" s="12"/>
      <c r="M4" s="12"/>
      <c r="N4" s="12"/>
      <c r="O4" s="12" t="s">
        <v>11</v>
      </c>
      <c r="P4" s="12"/>
      <c r="Q4" s="12" t="s">
        <v>12</v>
      </c>
      <c r="R4" s="12"/>
    </row>
    <row r="5" spans="1:25" x14ac:dyDescent="0.3">
      <c r="B5" t="s">
        <v>13</v>
      </c>
      <c r="C5" s="1">
        <v>0</v>
      </c>
      <c r="D5" s="1">
        <v>0</v>
      </c>
      <c r="E5" s="1">
        <v>0</v>
      </c>
      <c r="F5" s="1">
        <v>0</v>
      </c>
      <c r="G5" s="12" t="s">
        <v>3</v>
      </c>
      <c r="H5" s="12"/>
      <c r="I5" s="1" t="s">
        <v>14</v>
      </c>
      <c r="J5" s="1" t="s">
        <v>15</v>
      </c>
      <c r="K5" s="1" t="s">
        <v>16</v>
      </c>
      <c r="L5" s="1" t="s">
        <v>17</v>
      </c>
      <c r="M5" s="12" t="s">
        <v>18</v>
      </c>
      <c r="N5" s="12"/>
      <c r="O5" s="12"/>
      <c r="P5" s="12"/>
      <c r="Q5" s="12" t="s">
        <v>12</v>
      </c>
      <c r="R5" s="12"/>
    </row>
    <row r="6" spans="1:25" ht="11.4" customHeight="1" x14ac:dyDescent="0.3">
      <c r="B6" t="s">
        <v>19</v>
      </c>
      <c r="C6" s="4" t="s">
        <v>20</v>
      </c>
      <c r="D6" s="12" t="s">
        <v>21</v>
      </c>
      <c r="E6" s="12"/>
      <c r="F6" s="12"/>
      <c r="G6" s="12"/>
      <c r="H6" s="12"/>
      <c r="I6" s="12" t="s">
        <v>22</v>
      </c>
      <c r="J6" s="12"/>
      <c r="K6" s="12"/>
      <c r="L6" s="12"/>
      <c r="M6" s="12"/>
      <c r="N6" s="12"/>
      <c r="O6" s="12"/>
      <c r="P6" s="12"/>
      <c r="Q6" s="12"/>
      <c r="R6" s="12"/>
    </row>
    <row r="7" spans="1:25" ht="13.2" hidden="1" customHeight="1" x14ac:dyDescent="0.3">
      <c r="B7" t="s">
        <v>37</v>
      </c>
      <c r="C7" s="12" t="s">
        <v>38</v>
      </c>
      <c r="D7" s="12"/>
      <c r="E7" s="12"/>
      <c r="F7" s="12"/>
      <c r="G7" s="12" t="s">
        <v>3</v>
      </c>
      <c r="H7" s="12"/>
      <c r="I7" s="12" t="s">
        <v>39</v>
      </c>
      <c r="J7" s="12"/>
      <c r="K7" s="12" t="s">
        <v>40</v>
      </c>
      <c r="L7" s="12"/>
      <c r="M7" s="12"/>
      <c r="N7" s="12"/>
      <c r="O7" s="12"/>
      <c r="P7" s="12"/>
      <c r="Q7" s="12" t="s">
        <v>12</v>
      </c>
      <c r="R7" s="12"/>
    </row>
    <row r="8" spans="1:25" ht="63.6" customHeight="1" x14ac:dyDescent="0.3">
      <c r="B8" t="s">
        <v>37</v>
      </c>
      <c r="C8" s="12" t="s">
        <v>38</v>
      </c>
      <c r="D8" s="12"/>
      <c r="E8" s="12"/>
      <c r="F8" s="12"/>
      <c r="G8" s="12" t="s">
        <v>3</v>
      </c>
      <c r="H8" s="12"/>
      <c r="I8" s="12" t="s">
        <v>76</v>
      </c>
      <c r="J8" s="12"/>
      <c r="K8" s="1"/>
      <c r="L8" s="1"/>
      <c r="M8" s="1"/>
      <c r="N8" s="1"/>
      <c r="O8" s="1"/>
      <c r="P8" s="1"/>
      <c r="Q8" s="1"/>
      <c r="R8" s="1"/>
      <c r="S8" s="2" t="s">
        <v>0</v>
      </c>
      <c r="T8" s="4" t="s">
        <v>49</v>
      </c>
      <c r="U8" s="2" t="s">
        <v>67</v>
      </c>
      <c r="V8" s="2" t="s">
        <v>68</v>
      </c>
      <c r="W8" s="9"/>
      <c r="X8" s="8"/>
      <c r="Y8" s="8"/>
    </row>
    <row r="9" spans="1:25" x14ac:dyDescent="0.3">
      <c r="A9" t="s">
        <v>25</v>
      </c>
      <c r="B9" s="5" t="s">
        <v>85</v>
      </c>
      <c r="C9" s="3">
        <v>1</v>
      </c>
      <c r="D9" s="3">
        <v>1</v>
      </c>
      <c r="E9" s="3">
        <v>0</v>
      </c>
      <c r="F9" s="3">
        <v>0</v>
      </c>
      <c r="G9" s="3">
        <v>0</v>
      </c>
      <c r="H9" s="3">
        <v>0</v>
      </c>
      <c r="I9" s="3">
        <v>1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 t="str">
        <f>DEC2HEX(C9*2^15 + D9*2^14 + E9*2^13 + F9*2^12 + G9*2^11 + H9*2^10 + I9*2^9 + J9*2^8 + K9*2^7 + L9*2^6 + M9*2^5 + N9*2^4 + O9 * 2 ^ 3 + P9  * 2^2 + Q9 * 2 + R9)</f>
        <v>C200</v>
      </c>
      <c r="T9" t="s">
        <v>55</v>
      </c>
    </row>
    <row r="10" spans="1:25" x14ac:dyDescent="0.3">
      <c r="A10" t="s">
        <v>26</v>
      </c>
      <c r="B10" t="s">
        <v>23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0</v>
      </c>
      <c r="R10">
        <v>0</v>
      </c>
      <c r="S10" s="3" t="str">
        <f t="shared" ref="S10:S11" si="0">DEC2HEX(C10*2^15 + D10*2^14 + E10*2^13 + F10*2^12 + G10*2^11 + H10*2^10 + I10*2^9 + J10*2^8 + K10*2^7 + L10*2^6 + M10*2^5 + N10*2^4 + O10 * 2 ^ 3 + P10  * 2^2 + Q10 * 2 + R10)</f>
        <v>744</v>
      </c>
      <c r="T10" t="s">
        <v>56</v>
      </c>
      <c r="U10" s="10" t="s">
        <v>69</v>
      </c>
    </row>
    <row r="11" spans="1:25" x14ac:dyDescent="0.3">
      <c r="A11" t="s">
        <v>27</v>
      </c>
      <c r="B11" s="5" t="s">
        <v>41</v>
      </c>
      <c r="C11" s="3">
        <v>1</v>
      </c>
      <c r="D11" s="3">
        <v>1</v>
      </c>
      <c r="E11" s="3">
        <v>0</v>
      </c>
      <c r="F11" s="3">
        <v>0</v>
      </c>
      <c r="G11" s="3">
        <v>1</v>
      </c>
      <c r="H11" s="3">
        <v>1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 t="str">
        <f t="shared" si="0"/>
        <v>CC01</v>
      </c>
      <c r="T11" t="s">
        <v>57</v>
      </c>
      <c r="U11" s="10" t="s">
        <v>69</v>
      </c>
      <c r="V11">
        <v>1.5703125</v>
      </c>
    </row>
    <row r="12" spans="1:25" x14ac:dyDescent="0.3">
      <c r="A12" t="s">
        <v>28</v>
      </c>
      <c r="B12" t="s">
        <v>24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 s="3" t="str">
        <f t="shared" ref="S12:S18" si="1">DEC2HEX(C12*2^15 + D12*2^14 + E12*2^13 + F12*2^12 + G12*2^11 + H12*2^10 + I12*2^9 + J12*2^8 + K12*2^7 + L12*2^6 + M12*2^5 + N12*2^4 + O12 * 2 ^ 3 + P12  * 2^2 + Q12 * 2 + R12)</f>
        <v>B44</v>
      </c>
      <c r="T12" t="s">
        <v>58</v>
      </c>
      <c r="U12" s="11" t="s">
        <v>77</v>
      </c>
      <c r="V12">
        <v>0.1666259765625</v>
      </c>
    </row>
    <row r="13" spans="1:25" x14ac:dyDescent="0.3">
      <c r="A13" t="s">
        <v>29</v>
      </c>
      <c r="B13" s="5" t="s">
        <v>54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 s="3" t="str">
        <f t="shared" si="1"/>
        <v>1A01</v>
      </c>
      <c r="T13" t="s">
        <v>59</v>
      </c>
      <c r="U13" t="s">
        <v>78</v>
      </c>
      <c r="V13">
        <v>0.260498046875</v>
      </c>
    </row>
    <row r="14" spans="1:25" x14ac:dyDescent="0.3">
      <c r="A14" t="s">
        <v>30</v>
      </c>
      <c r="B14" s="5" t="s">
        <v>54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 s="3" t="str">
        <f t="shared" si="1"/>
        <v>1A01</v>
      </c>
      <c r="T14" t="s">
        <v>59</v>
      </c>
      <c r="U14" t="s">
        <v>79</v>
      </c>
      <c r="V14">
        <v>0.40966796875</v>
      </c>
    </row>
    <row r="15" spans="1:25" x14ac:dyDescent="0.3">
      <c r="A15" t="s">
        <v>31</v>
      </c>
      <c r="B15" s="5" t="s">
        <v>54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 s="3" t="str">
        <f t="shared" si="1"/>
        <v>1A01</v>
      </c>
      <c r="T15" t="s">
        <v>59</v>
      </c>
      <c r="U15" t="s">
        <v>80</v>
      </c>
      <c r="V15">
        <v>0.64208984375</v>
      </c>
    </row>
    <row r="16" spans="1:25" x14ac:dyDescent="0.3">
      <c r="A16" t="s">
        <v>32</v>
      </c>
      <c r="B16" t="s">
        <v>62</v>
      </c>
      <c r="C16">
        <v>0</v>
      </c>
      <c r="D16">
        <v>0</v>
      </c>
      <c r="E16">
        <v>0</v>
      </c>
      <c r="F16">
        <v>1</v>
      </c>
      <c r="G16">
        <v>1</v>
      </c>
      <c r="H16">
        <v>1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1</v>
      </c>
      <c r="R16">
        <v>0</v>
      </c>
      <c r="S16" s="3" t="str">
        <f t="shared" si="1"/>
        <v>1D02</v>
      </c>
      <c r="T16" t="s">
        <v>63</v>
      </c>
      <c r="U16" t="s">
        <v>81</v>
      </c>
      <c r="V16">
        <v>0.9287109375</v>
      </c>
    </row>
    <row r="17" spans="1:22" x14ac:dyDescent="0.3">
      <c r="A17" t="s">
        <v>33</v>
      </c>
      <c r="B17" t="s">
        <v>48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1</v>
      </c>
      <c r="K17">
        <v>0</v>
      </c>
      <c r="L17">
        <v>1</v>
      </c>
      <c r="M17">
        <v>0</v>
      </c>
      <c r="N17">
        <v>0</v>
      </c>
      <c r="O17">
        <v>0</v>
      </c>
      <c r="P17">
        <v>1</v>
      </c>
      <c r="Q17">
        <v>0</v>
      </c>
      <c r="R17">
        <v>0</v>
      </c>
      <c r="S17" s="3" t="str">
        <f t="shared" si="1"/>
        <v>D44</v>
      </c>
    </row>
    <row r="18" spans="1:22" x14ac:dyDescent="0.3">
      <c r="A18" t="s">
        <v>34</v>
      </c>
      <c r="B18" t="s">
        <v>24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1</v>
      </c>
      <c r="J18">
        <v>1</v>
      </c>
      <c r="K18">
        <v>0</v>
      </c>
      <c r="L18">
        <v>1</v>
      </c>
      <c r="M18">
        <v>0</v>
      </c>
      <c r="N18">
        <v>0</v>
      </c>
      <c r="O18">
        <v>0</v>
      </c>
      <c r="P18">
        <v>1</v>
      </c>
      <c r="Q18">
        <v>0</v>
      </c>
      <c r="R18">
        <v>0</v>
      </c>
      <c r="S18" s="3" t="str">
        <f t="shared" si="1"/>
        <v>B44</v>
      </c>
      <c r="T18" t="s">
        <v>61</v>
      </c>
      <c r="U18" t="s">
        <v>70</v>
      </c>
    </row>
    <row r="19" spans="1:22" x14ac:dyDescent="0.3">
      <c r="A19" t="s">
        <v>42</v>
      </c>
      <c r="B19" t="s">
        <v>54</v>
      </c>
      <c r="C19">
        <v>0</v>
      </c>
      <c r="D19">
        <v>0</v>
      </c>
      <c r="E19">
        <v>0</v>
      </c>
      <c r="F19">
        <v>1</v>
      </c>
      <c r="G19">
        <v>1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 s="3" t="str">
        <f>DEC2HEX(C19*2^15 + D19*2^14 + E19*2^13 + F19*2^12 + G19*2^11 + H19*2^10 + I19*2^9 + J19*2^8 + K19*2^7 + L19*2^6 + M19*2^5 + N19*2^4 + O19 * 2 ^ 3 + P19  * 2^2 + Q19 * 2 + R19)</f>
        <v>1A01</v>
      </c>
      <c r="T19" t="s">
        <v>59</v>
      </c>
      <c r="U19" t="s">
        <v>71</v>
      </c>
    </row>
    <row r="20" spans="1:22" x14ac:dyDescent="0.3">
      <c r="A20" t="s">
        <v>43</v>
      </c>
      <c r="B20" t="s">
        <v>54</v>
      </c>
      <c r="C20">
        <v>0</v>
      </c>
      <c r="D20">
        <v>0</v>
      </c>
      <c r="E20">
        <v>0</v>
      </c>
      <c r="F20">
        <v>1</v>
      </c>
      <c r="G20">
        <v>1</v>
      </c>
      <c r="H20">
        <v>0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 s="3" t="str">
        <f t="shared" ref="S20:S24" si="2">DEC2HEX(C20*2^15 + D20*2^14 + E20*2^13 + F20*2^12 + G20*2^11 + H20*2^10 + I20*2^9 + J20*2^8 + K20*2^7 + L20*2^6 + M20*2^5 + N20*2^4 + O20 * 2 ^ 3 + P20  * 2^2 + Q20 * 2 + R20)</f>
        <v>1A01</v>
      </c>
      <c r="T20" t="s">
        <v>59</v>
      </c>
      <c r="U20" t="s">
        <v>72</v>
      </c>
    </row>
    <row r="21" spans="1:22" x14ac:dyDescent="0.3">
      <c r="A21" t="s">
        <v>44</v>
      </c>
      <c r="B21" t="s">
        <v>54</v>
      </c>
      <c r="C21">
        <v>0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 s="3" t="str">
        <f t="shared" si="2"/>
        <v>1A01</v>
      </c>
      <c r="T21" t="s">
        <v>59</v>
      </c>
      <c r="U21" t="s">
        <v>73</v>
      </c>
    </row>
    <row r="22" spans="1:22" x14ac:dyDescent="0.3">
      <c r="A22" t="s">
        <v>45</v>
      </c>
      <c r="B22" t="s">
        <v>54</v>
      </c>
      <c r="C22">
        <v>0</v>
      </c>
      <c r="D22">
        <v>0</v>
      </c>
      <c r="E22">
        <v>0</v>
      </c>
      <c r="F22">
        <v>1</v>
      </c>
      <c r="G22">
        <v>1</v>
      </c>
      <c r="H22">
        <v>0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1</v>
      </c>
      <c r="S22" s="3" t="str">
        <f t="shared" si="2"/>
        <v>1A01</v>
      </c>
      <c r="T22" t="s">
        <v>59</v>
      </c>
      <c r="U22" t="s">
        <v>74</v>
      </c>
    </row>
    <row r="23" spans="1:22" x14ac:dyDescent="0.3">
      <c r="A23" t="s">
        <v>46</v>
      </c>
      <c r="B23" t="s">
        <v>54</v>
      </c>
      <c r="C23">
        <v>0</v>
      </c>
      <c r="D23">
        <v>0</v>
      </c>
      <c r="E23">
        <v>0</v>
      </c>
      <c r="F23">
        <v>1</v>
      </c>
      <c r="G23">
        <v>1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</v>
      </c>
      <c r="S23" s="3" t="str">
        <f t="shared" si="2"/>
        <v>1A01</v>
      </c>
      <c r="T23" t="s">
        <v>59</v>
      </c>
      <c r="U23" t="s">
        <v>75</v>
      </c>
    </row>
    <row r="24" spans="1:22" x14ac:dyDescent="0.3">
      <c r="A24" t="s">
        <v>47</v>
      </c>
      <c r="B24" t="s">
        <v>60</v>
      </c>
      <c r="C24">
        <v>0</v>
      </c>
      <c r="D24">
        <v>0</v>
      </c>
      <c r="E24">
        <v>0</v>
      </c>
      <c r="F24">
        <v>1</v>
      </c>
      <c r="G24">
        <v>1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1</v>
      </c>
      <c r="R24">
        <v>0</v>
      </c>
      <c r="S24" s="3" t="str">
        <f t="shared" si="2"/>
        <v>1C02</v>
      </c>
      <c r="T24" t="s">
        <v>53</v>
      </c>
      <c r="U24" t="s">
        <v>82</v>
      </c>
      <c r="V24">
        <v>1.0045248600000001</v>
      </c>
    </row>
    <row r="25" spans="1:22" x14ac:dyDescent="0.3">
      <c r="A25" t="s">
        <v>35</v>
      </c>
      <c r="B25" t="s">
        <v>48</v>
      </c>
      <c r="C25">
        <v>0</v>
      </c>
      <c r="D25">
        <v>0</v>
      </c>
      <c r="E25">
        <v>0</v>
      </c>
      <c r="F25">
        <v>0</v>
      </c>
      <c r="G25">
        <v>1</v>
      </c>
      <c r="H25">
        <v>1</v>
      </c>
      <c r="I25">
        <v>0</v>
      </c>
      <c r="J25">
        <v>1</v>
      </c>
      <c r="K25">
        <v>0</v>
      </c>
      <c r="L25">
        <v>1</v>
      </c>
      <c r="M25">
        <v>0</v>
      </c>
      <c r="N25">
        <v>0</v>
      </c>
      <c r="O25">
        <v>0</v>
      </c>
      <c r="P25">
        <v>1</v>
      </c>
      <c r="Q25">
        <v>0</v>
      </c>
      <c r="R25">
        <v>0</v>
      </c>
      <c r="S25" s="3" t="str">
        <f>DEC2HEX(C25*2^15 + D25*2^14 + E25*2^13 + F25*2^12 + G25*2^11 + H25*2^10 + I25*2^9 + J25*2^8 + K25*2^7 + L25*2^6 + M25*2^5 + N25*2^4 + O25 * 2 ^ 3 + P25  * 2^2 + Q25 * 2 + R25)</f>
        <v>D44</v>
      </c>
    </row>
    <row r="26" spans="1:22" x14ac:dyDescent="0.3">
      <c r="A26" t="s">
        <v>36</v>
      </c>
      <c r="B26" t="s">
        <v>64</v>
      </c>
      <c r="C26">
        <v>0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3" t="str">
        <f>DEC2HEX(C26*2^15 + D26*2^14 + E26*2^13 + F26*2^12 + G26*2^11 + H26*2^10 + I26*2^9 + J26*2^8 + K26*2^7 + L26*2^6 + M26*2^5 + N26*2^4 + O26 * 2 ^ 3 + P26  * 2^2 + Q26 * 2 + R26)</f>
        <v>7000</v>
      </c>
    </row>
    <row r="27" spans="1:22" x14ac:dyDescent="0.3">
      <c r="S27" s="3"/>
    </row>
    <row r="28" spans="1:22" x14ac:dyDescent="0.3">
      <c r="A28" s="12" t="s">
        <v>87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3"/>
    </row>
    <row r="29" spans="1:22" x14ac:dyDescent="0.3">
      <c r="A29" t="s">
        <v>25</v>
      </c>
      <c r="B29" t="s">
        <v>50</v>
      </c>
      <c r="C29" s="6">
        <v>0</v>
      </c>
      <c r="D29" s="7">
        <v>0</v>
      </c>
      <c r="E29" s="7">
        <v>1</v>
      </c>
      <c r="F29" s="7">
        <v>1</v>
      </c>
      <c r="G29" s="7">
        <v>1</v>
      </c>
      <c r="H29" s="7">
        <v>0</v>
      </c>
      <c r="I29" s="7">
        <v>1</v>
      </c>
      <c r="J29" s="7">
        <v>0</v>
      </c>
      <c r="K29" s="7">
        <v>0</v>
      </c>
      <c r="L29" s="7">
        <v>1</v>
      </c>
      <c r="M29" s="7">
        <v>0</v>
      </c>
      <c r="N29" s="7">
        <v>0</v>
      </c>
      <c r="O29" s="7">
        <v>1</v>
      </c>
      <c r="P29" s="7">
        <v>0</v>
      </c>
      <c r="Q29" s="7">
        <v>0</v>
      </c>
      <c r="R29" s="7">
        <v>0</v>
      </c>
      <c r="S29" s="3" t="str">
        <f>DEC2HEX(C29*2^15 + D29*2^14 + E29*2^13 + F29*2^12 + G29*2^11 + H29*2^10 + I29*2^9 + J29*2^8 + K29*2^7 + L29*2^6 + M29*2^5 + N29*2^4 + O29 * 2 ^ 3 + P29  * 2^2 + Q29 * 2 + R29)</f>
        <v>3A48</v>
      </c>
    </row>
    <row r="30" spans="1:22" x14ac:dyDescent="0.3">
      <c r="A30" t="s">
        <v>26</v>
      </c>
      <c r="B30" t="s">
        <v>51</v>
      </c>
      <c r="C30" s="7">
        <v>0</v>
      </c>
      <c r="D30" s="7">
        <v>0</v>
      </c>
      <c r="E30" s="7">
        <v>1</v>
      </c>
      <c r="F30" s="7">
        <v>1</v>
      </c>
      <c r="G30" s="7">
        <v>0</v>
      </c>
      <c r="H30" s="7">
        <v>0</v>
      </c>
      <c r="I30" s="7">
        <v>0</v>
      </c>
      <c r="J30" s="7">
        <v>1</v>
      </c>
      <c r="K30" s="7">
        <v>0</v>
      </c>
      <c r="L30" s="7">
        <v>1</v>
      </c>
      <c r="M30" s="7">
        <v>0</v>
      </c>
      <c r="N30" s="7">
        <v>1</v>
      </c>
      <c r="O30" s="7">
        <v>0</v>
      </c>
      <c r="P30" s="7">
        <v>1</v>
      </c>
      <c r="Q30" s="7">
        <v>0</v>
      </c>
      <c r="R30" s="7">
        <v>1</v>
      </c>
      <c r="S30" s="3" t="str">
        <f>DEC2HEX(C30*2^15 + D30*2^14 + E30*2^13 + F30*2^12 + G30*2^11 + H30*2^10 + I30*2^9 + J30*2^8 + K30*2^7 + L30*2^6 + M30*2^5 + N30*2^4 + O30 * 2 ^ 3 + P30  * 2^2 + Q30 * 2 + R30)</f>
        <v>3155</v>
      </c>
    </row>
    <row r="31" spans="1:22" x14ac:dyDescent="0.3">
      <c r="A31" t="s">
        <v>27</v>
      </c>
      <c r="B31" t="s">
        <v>66</v>
      </c>
      <c r="T31" t="s">
        <v>89</v>
      </c>
    </row>
    <row r="32" spans="1:22" x14ac:dyDescent="0.3">
      <c r="A32" t="s">
        <v>28</v>
      </c>
      <c r="B32" t="s">
        <v>52</v>
      </c>
      <c r="C32" s="7">
        <v>0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1</v>
      </c>
      <c r="M32" s="7">
        <v>0</v>
      </c>
      <c r="N32" s="7">
        <v>0</v>
      </c>
      <c r="O32" s="7">
        <v>0</v>
      </c>
      <c r="P32" s="7">
        <v>1</v>
      </c>
      <c r="Q32" s="7">
        <v>0</v>
      </c>
      <c r="R32" s="7">
        <v>0</v>
      </c>
      <c r="S32" s="3" t="str">
        <f>DEC2HEX(C32*2^15 + D32*2^14 + E32*2^13 + F32*2^12 + G32*2^11 + H32*2^10 + I32*2^9 + J32*2^8 + K32*2^7 + L32*2^6 + M32*2^5 + N32*2^4 + O32 * 2 ^ 3 + P32  * 2^2 + Q32 * 2 + R32)</f>
        <v>2044</v>
      </c>
    </row>
    <row r="33" spans="1:22" x14ac:dyDescent="0.3">
      <c r="A33" t="s">
        <v>29</v>
      </c>
      <c r="B33" t="s">
        <v>65</v>
      </c>
      <c r="S33" s="3" t="s">
        <v>88</v>
      </c>
      <c r="T33" t="s">
        <v>83</v>
      </c>
      <c r="U33" t="s">
        <v>84</v>
      </c>
      <c r="V33">
        <v>0.70650000000000002</v>
      </c>
    </row>
    <row r="34" spans="1:22" x14ac:dyDescent="0.3">
      <c r="S34" s="3"/>
    </row>
    <row r="35" spans="1:22" x14ac:dyDescent="0.3">
      <c r="S35" s="3"/>
    </row>
    <row r="36" spans="1:22" x14ac:dyDescent="0.3">
      <c r="S36" s="3"/>
    </row>
    <row r="47" spans="1:22" x14ac:dyDescent="0.3"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3"/>
    </row>
  </sheetData>
  <mergeCells count="24">
    <mergeCell ref="A1:R1"/>
    <mergeCell ref="A28:R28"/>
    <mergeCell ref="C8:F8"/>
    <mergeCell ref="G8:H8"/>
    <mergeCell ref="I8:J8"/>
    <mergeCell ref="G5:H5"/>
    <mergeCell ref="M5:P5"/>
    <mergeCell ref="Q5:R5"/>
    <mergeCell ref="D6:H6"/>
    <mergeCell ref="I6:R6"/>
    <mergeCell ref="C7:F7"/>
    <mergeCell ref="G7:H7"/>
    <mergeCell ref="I7:J7"/>
    <mergeCell ref="Q7:R7"/>
    <mergeCell ref="K7:P7"/>
    <mergeCell ref="D3:F3"/>
    <mergeCell ref="G3:H3"/>
    <mergeCell ref="K3:M3"/>
    <mergeCell ref="N3:R3"/>
    <mergeCell ref="D4:F4"/>
    <mergeCell ref="G4:H4"/>
    <mergeCell ref="K4:N4"/>
    <mergeCell ref="O4:P4"/>
    <mergeCell ref="Q4:R4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Václav Pavlíček</dc:creator>
  <cp:lastModifiedBy>Václav Pavlíček</cp:lastModifiedBy>
  <dcterms:created xsi:type="dcterms:W3CDTF">2021-05-18T16:42:14Z</dcterms:created>
  <dcterms:modified xsi:type="dcterms:W3CDTF">2021-05-24T13:10:41Z</dcterms:modified>
</cp:coreProperties>
</file>