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24226"/>
  <xr:revisionPtr revIDLastSave="0" documentId="13_ncr:1_{8A85A3F1-D624-4862-873E-3B4347F1377C}" xr6:coauthVersionLast="43" xr6:coauthVersionMax="43" xr10:uidLastSave="{00000000-0000-0000-0000-000000000000}"/>
  <bookViews>
    <workbookView xWindow="-93" yWindow="-93" windowWidth="18426" windowHeight="1174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2" i="2" l="1"/>
  <c r="M113" i="2"/>
  <c r="M111" i="2"/>
  <c r="M109" i="2"/>
  <c r="M110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112" i="2" l="1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<sst xmlns="http://schemas.openxmlformats.org/spreadsheetml/2006/main" count="14" uniqueCount="11">
  <si>
    <t>SCR_up</t>
  </si>
  <si>
    <t>SCR_dw</t>
  </si>
  <si>
    <t>PLAIN</t>
  </si>
  <si>
    <t>T</t>
  </si>
  <si>
    <t>spot rates  -  R(0,T)</t>
  </si>
  <si>
    <t>x</t>
  </si>
  <si>
    <t>l_x</t>
  </si>
  <si>
    <t>EIOPA 31/12/2018 IT with VA</t>
  </si>
  <si>
    <t>q_x (per 1000)</t>
  </si>
  <si>
    <t>SIM 2017 men</t>
  </si>
  <si>
    <t>SIM 2017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</si>
</sst>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_-* #,##0_-;\-* #,##0_-;_-* \-_-;_-@_-"/>
    <numFmt numFmtId="166" formatCode="#,##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15" applyNumberFormat="0" applyFill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18" applyNumberFormat="0" applyAlignment="0" applyProtection="0"/>
    <xf numFmtId="0" fontId="13" fillId="7" borderId="19" applyNumberFormat="0" applyAlignment="0" applyProtection="0"/>
    <xf numFmtId="0" fontId="14" fillId="7" borderId="18" applyNumberFormat="0" applyAlignment="0" applyProtection="0"/>
    <xf numFmtId="0" fontId="15" fillId="0" borderId="20" applyNumberFormat="0" applyFill="0" applyAlignment="0" applyProtection="0"/>
    <xf numFmtId="0" fontId="16" fillId="8" borderId="21" applyNumberFormat="0" applyAlignment="0" applyProtection="0"/>
    <xf numFmtId="0" fontId="17" fillId="0" borderId="0" applyNumberFormat="0" applyFill="0" applyBorder="0" applyAlignment="0" applyProtection="0"/>
    <xf numFmtId="0" fontId="1" fillId="9" borderId="22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23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0" borderId="0"/>
  </cellStyleXfs>
  <cellXfs count="44">
    <xf numFmtId="0" fontId="0" fillId="0" borderId="0" xfId="0"/>
    <xf numFmtId="0" fontId="0" fillId="2" borderId="0" xfId="0" applyFill="1"/>
    <xf numFmtId="0" fontId="0" fillId="2" borderId="9" xfId="0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164" fontId="0" fillId="2" borderId="0" xfId="0" applyNumberFormat="1" applyFill="1"/>
    <xf numFmtId="164" fontId="0" fillId="2" borderId="3" xfId="1" applyNumberFormat="1" applyFont="1" applyFill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0" xfId="0" applyNumberFormat="1" applyFill="1" applyBorder="1"/>
    <xf numFmtId="166" fontId="0" fillId="2" borderId="0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1" xfId="1" applyNumberFormat="1" applyFont="1" applyFill="1" applyBorder="1"/>
    <xf numFmtId="164" fontId="0" fillId="2" borderId="2" xfId="1" applyNumberFormat="1" applyFont="1" applyFill="1" applyBorder="1"/>
    <xf numFmtId="164" fontId="0" fillId="2" borderId="4" xfId="1" applyNumberFormat="1" applyFont="1" applyFill="1" applyBorder="1"/>
    <xf numFmtId="164" fontId="0" fillId="2" borderId="0" xfId="1" applyNumberFormat="1" applyFont="1" applyFill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0" fontId="0" fillId="2" borderId="11" xfId="1" applyNumberFormat="1" applyFont="1" applyFill="1" applyBorder="1" applyAlignment="1">
      <alignment horizontal="right"/>
    </xf>
    <xf numFmtId="1" fontId="3" fillId="0" borderId="14" xfId="2" applyNumberFormat="1" applyBorder="1" applyAlignment="1">
      <alignment vertical="top"/>
    </xf>
    <xf numFmtId="0" fontId="4" fillId="2" borderId="0" xfId="0" applyFont="1" applyFill="1"/>
    <xf numFmtId="0" fontId="2" fillId="2" borderId="1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" fontId="3" fillId="0" borderId="28" xfId="2" applyNumberFormat="1" applyBorder="1" applyAlignment="1">
      <alignment vertical="top"/>
    </xf>
    <xf numFmtId="0" fontId="0" fillId="2" borderId="25" xfId="0" applyFill="1" applyBorder="1"/>
    <xf numFmtId="0" fontId="0" fillId="2" borderId="27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1" fontId="3" fillId="0" borderId="30" xfId="2" applyNumberFormat="1" applyBorder="1" applyAlignment="1">
      <alignment vertical="top"/>
    </xf>
    <xf numFmtId="165" fontId="0" fillId="2" borderId="25" xfId="1" applyNumberFormat="1" applyFont="1" applyFill="1" applyBorder="1" applyAlignment="1">
      <alignment horizontal="right"/>
    </xf>
    <xf numFmtId="0" fontId="0" fillId="2" borderId="29" xfId="0" applyFill="1" applyBorder="1"/>
    <xf numFmtId="0" fontId="4" fillId="2" borderId="24" xfId="0" applyFont="1" applyFill="1" applyBorder="1" applyAlignment="1">
      <alignment horizontal="center"/>
    </xf>
  </cellXfs>
  <cellStyles count="45">
    <cellStyle name="20% - Colore 1" xfId="21" builtinId="30" customBuiltin="1"/>
    <cellStyle name="20% - Colore 2" xfId="25" builtinId="34" customBuiltin="1"/>
    <cellStyle name="20% - Colore 3" xfId="29" builtinId="38" customBuiltin="1"/>
    <cellStyle name="20% - Colore 4" xfId="33" builtinId="42" customBuiltin="1"/>
    <cellStyle name="20% - Colore 5" xfId="37" builtinId="46" customBuiltin="1"/>
    <cellStyle name="20% - Colore 6" xfId="41" builtinId="50" customBuiltin="1"/>
    <cellStyle name="40% - Colore 1" xfId="22" builtinId="31" customBuiltin="1"/>
    <cellStyle name="40% - Colore 2" xfId="26" builtinId="35" customBuiltin="1"/>
    <cellStyle name="40% - Colore 3" xfId="30" builtinId="39" customBuiltin="1"/>
    <cellStyle name="40% - Colore 4" xfId="34" builtinId="43" customBuiltin="1"/>
    <cellStyle name="40% - Colore 5" xfId="38" builtinId="47" customBuiltin="1"/>
    <cellStyle name="40% - Colore 6" xfId="42" builtinId="51" customBuiltin="1"/>
    <cellStyle name="60% - Colore 1" xfId="23" builtinId="32" customBuiltin="1"/>
    <cellStyle name="60% - Colore 2" xfId="27" builtinId="36" customBuiltin="1"/>
    <cellStyle name="60% - Colore 3" xfId="31" builtinId="40" customBuiltin="1"/>
    <cellStyle name="60% - Colore 4" xfId="35" builtinId="44" customBuiltin="1"/>
    <cellStyle name="60% - Colore 5" xfId="39" builtinId="48" customBuiltin="1"/>
    <cellStyle name="60% - Colore 6" xfId="43" builtinId="52" customBuiltin="1"/>
    <cellStyle name="Calcolo" xfId="13" builtinId="22" customBuiltin="1"/>
    <cellStyle name="Cella collegata" xfId="14" builtinId="24" customBuiltin="1"/>
    <cellStyle name="Cella da controllare" xfId="15" builtinId="23" customBuiltin="1"/>
    <cellStyle name="Colore 1" xfId="20" builtinId="29" customBuiltin="1"/>
    <cellStyle name="Colore 2" xfId="24" builtinId="33" customBuiltin="1"/>
    <cellStyle name="Colore 3" xfId="28" builtinId="37" customBuiltin="1"/>
    <cellStyle name="Colore 4" xfId="32" builtinId="41" customBuiltin="1"/>
    <cellStyle name="Colore 5" xfId="36" builtinId="45" customBuiltin="1"/>
    <cellStyle name="Colore 6" xfId="40" builtinId="49" customBuiltin="1"/>
    <cellStyle name="Input" xfId="11" builtinId="20" customBuiltin="1"/>
    <cellStyle name="Neutrale" xfId="10" builtinId="28" customBuiltin="1"/>
    <cellStyle name="Normale" xfId="0" builtinId="0"/>
    <cellStyle name="Normale 2" xfId="2" xr:uid="{743091F3-4317-48E1-A860-917F8B57F783}"/>
    <cellStyle name="Normale 3" xfId="44" xr:uid="{F58F9983-D901-49C5-B3B4-6DE4453FB187}"/>
    <cellStyle name="Nota" xfId="17" builtinId="10" customBuiltin="1"/>
    <cellStyle name="Output" xfId="12" builtinId="21" customBuiltin="1"/>
    <cellStyle name="Percentuale" xfId="1" builtinId="5"/>
    <cellStyle name="Testo avviso" xfId="16" builtinId="11" customBuiltin="1"/>
    <cellStyle name="Testo descrittivo" xfId="18" builtinId="53" customBuiltin="1"/>
    <cellStyle name="Titolo" xfId="3" builtinId="15" customBuiltin="1"/>
    <cellStyle name="Titolo 1" xfId="4" builtinId="16" customBuiltin="1"/>
    <cellStyle name="Titolo 2" xfId="5" builtinId="17" customBuiltin="1"/>
    <cellStyle name="Titolo 3" xfId="6" builtinId="18" customBuiltin="1"/>
    <cellStyle name="Titolo 4" xfId="7" builtinId="19" customBuiltin="1"/>
    <cellStyle name="Totale" xfId="19" builtinId="25" customBuiltin="1"/>
    <cellStyle name="Valore non valido" xfId="9" builtinId="27" customBuiltin="1"/>
    <cellStyle name="Valore valido" xfId="8" builtinId="26" customBuiltin="1"/>
  </cellStyles>
  <dxfs count="0"/>
  <tableStyles count="0" defaultTableStyle="TableStyleMedium9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5"/>
  <sheetViews>
    <sheetView tabSelected="1" topLeftCell="A101" zoomScale="80" zoomScaleNormal="80" workbookViewId="0">
      <selection activeCell="M115" sqref="M115"/>
    </sheetView>
  </sheetViews>
  <sheetFormatPr defaultColWidth="9.1171875" defaultRowHeight="14.35" x14ac:dyDescent="0.5"/>
  <cols>
    <col min="1" max="1" width="4.29296875" style="1" customWidth="1"/>
    <col min="2" max="2" width="9.1171875" style="1"/>
    <col min="3" max="5" width="9.1171875" style="1" customWidth="1"/>
    <col min="6" max="6" width="4.29296875" style="1" customWidth="1"/>
    <col min="7" max="7" width="9.1171875" style="1"/>
    <col min="8" max="8" width="10.29296875" style="1" customWidth="1"/>
    <col min="9" max="9" width="12.41015625" style="1" bestFit="1" customWidth="1"/>
    <col min="10" max="12" width="9.1171875" style="1"/>
    <col min="13" max="13" width="12.234375" style="1" bestFit="1" customWidth="1"/>
    <col min="14" max="16384" width="9.1171875" style="1"/>
  </cols>
  <sheetData>
    <row r="1" spans="2:13" x14ac:dyDescent="0.5">
      <c r="B1" s="29" t="s">
        <v>7</v>
      </c>
      <c r="C1" s="30"/>
      <c r="D1" s="30"/>
      <c r="E1" s="31"/>
      <c r="G1" s="35" t="s">
        <v>9</v>
      </c>
      <c r="H1" s="35"/>
      <c r="I1" s="35"/>
      <c r="K1" s="35" t="s">
        <v>10</v>
      </c>
      <c r="L1" s="35"/>
      <c r="M1" s="35"/>
    </row>
    <row r="2" spans="2:13" x14ac:dyDescent="0.5">
      <c r="B2" s="32" t="s">
        <v>4</v>
      </c>
      <c r="C2" s="33"/>
      <c r="D2" s="33"/>
      <c r="E2" s="34"/>
      <c r="G2" s="7" t="s">
        <v>5</v>
      </c>
      <c r="H2" s="7" t="s">
        <v>6</v>
      </c>
      <c r="I2" s="7" t="s">
        <v>8</v>
      </c>
      <c r="K2" s="28" t="s">
        <v>5</v>
      </c>
      <c r="L2" s="28" t="s">
        <v>6</v>
      </c>
      <c r="M2" s="28" t="s">
        <v>8</v>
      </c>
    </row>
    <row r="3" spans="2:13" ht="15.7" x14ac:dyDescent="0.5">
      <c r="B3" s="2" t="s">
        <v>3</v>
      </c>
      <c r="C3" s="17" t="s">
        <v>2</v>
      </c>
      <c r="D3" s="11" t="s">
        <v>0</v>
      </c>
      <c r="E3" s="18" t="s">
        <v>1</v>
      </c>
      <c r="G3" s="8">
        <v>0</v>
      </c>
      <c r="H3" s="26">
        <v>100000</v>
      </c>
      <c r="I3" s="25">
        <f>1-(H4/H3)</f>
        <v>3.0999999999999917E-3</v>
      </c>
      <c r="K3" s="8">
        <v>0</v>
      </c>
      <c r="L3" s="26">
        <v>100000</v>
      </c>
      <c r="M3" s="25">
        <f>1-(L4/L3)</f>
        <v>2.7099999999999902E-3</v>
      </c>
    </row>
    <row r="4" spans="2:13" ht="15.7" x14ac:dyDescent="0.5">
      <c r="B4" s="14">
        <v>1</v>
      </c>
      <c r="C4" s="19">
        <v>-9.3000000000000005E-4</v>
      </c>
      <c r="D4" s="20">
        <v>9.0699999999999999E-3</v>
      </c>
      <c r="E4" s="5">
        <v>-9.3000000000000005E-4</v>
      </c>
      <c r="F4" s="4"/>
      <c r="G4" s="9">
        <v>1</v>
      </c>
      <c r="H4" s="26">
        <v>99690</v>
      </c>
      <c r="I4" s="25">
        <f t="shared" ref="I4:I67" si="0">1-(H5/H4)</f>
        <v>2.0062192797676293E-4</v>
      </c>
      <c r="K4" s="9">
        <v>1</v>
      </c>
      <c r="L4" s="26">
        <v>99729</v>
      </c>
      <c r="M4" s="25">
        <f t="shared" ref="M4:M67" si="1">1-(L5/L4)</f>
        <v>2.1057064645191303E-4</v>
      </c>
    </row>
    <row r="5" spans="2:13" ht="15.7" x14ac:dyDescent="0.5">
      <c r="B5" s="15">
        <v>2</v>
      </c>
      <c r="C5" s="21">
        <v>-3.5E-4</v>
      </c>
      <c r="D5" s="22">
        <v>9.6500000000000006E-3</v>
      </c>
      <c r="E5" s="3">
        <v>-3.5E-4</v>
      </c>
      <c r="F5" s="4"/>
      <c r="G5" s="9">
        <v>2</v>
      </c>
      <c r="H5" s="26">
        <v>99670</v>
      </c>
      <c r="I5" s="25">
        <f t="shared" si="0"/>
        <v>1.5049663890842613E-4</v>
      </c>
      <c r="K5" s="9">
        <v>2</v>
      </c>
      <c r="L5" s="26">
        <v>99708</v>
      </c>
      <c r="M5" s="25">
        <f t="shared" si="1"/>
        <v>1.404099971917816E-4</v>
      </c>
    </row>
    <row r="6" spans="2:13" ht="15.7" x14ac:dyDescent="0.5">
      <c r="B6" s="15">
        <v>3</v>
      </c>
      <c r="C6" s="21">
        <v>6.3000000000000003E-4</v>
      </c>
      <c r="D6" s="22">
        <v>1.0630000000000001E-2</v>
      </c>
      <c r="E6" s="3">
        <v>6.3000000000000003E-4</v>
      </c>
      <c r="F6" s="4"/>
      <c r="G6" s="9">
        <v>3</v>
      </c>
      <c r="H6" s="26">
        <v>99655</v>
      </c>
      <c r="I6" s="25">
        <f t="shared" si="0"/>
        <v>1.1038081380765341E-4</v>
      </c>
      <c r="K6" s="9">
        <v>3</v>
      </c>
      <c r="L6" s="26">
        <v>99694</v>
      </c>
      <c r="M6" s="25">
        <f t="shared" si="1"/>
        <v>1.0030693923401834E-4</v>
      </c>
    </row>
    <row r="7" spans="2:13" ht="15.7" x14ac:dyDescent="0.5">
      <c r="B7" s="15">
        <v>4</v>
      </c>
      <c r="C7" s="21">
        <v>1.9400000000000001E-3</v>
      </c>
      <c r="D7" s="22">
        <v>1.1939999999999999E-2</v>
      </c>
      <c r="E7" s="3">
        <v>1.9400000000000001E-3</v>
      </c>
      <c r="F7" s="4"/>
      <c r="G7" s="9">
        <v>4</v>
      </c>
      <c r="H7" s="26">
        <v>99644</v>
      </c>
      <c r="I7" s="25">
        <f t="shared" si="0"/>
        <v>8.0285817510294955E-5</v>
      </c>
      <c r="K7" s="9">
        <v>4</v>
      </c>
      <c r="L7" s="26">
        <v>99684</v>
      </c>
      <c r="M7" s="25">
        <f t="shared" si="1"/>
        <v>8.0253601380309014E-5</v>
      </c>
    </row>
    <row r="8" spans="2:13" ht="15.7" x14ac:dyDescent="0.5">
      <c r="B8" s="15">
        <v>5</v>
      </c>
      <c r="C8" s="21">
        <v>3.3899999999999998E-3</v>
      </c>
      <c r="D8" s="22">
        <v>1.3390000000000001E-2</v>
      </c>
      <c r="E8" s="3">
        <v>2.9299999999999999E-3</v>
      </c>
      <c r="F8" s="4"/>
      <c r="G8" s="9">
        <v>5</v>
      </c>
      <c r="H8" s="26">
        <v>99636</v>
      </c>
      <c r="I8" s="25">
        <f t="shared" si="0"/>
        <v>9.0328796820471347E-5</v>
      </c>
      <c r="K8" s="9">
        <v>5</v>
      </c>
      <c r="L8" s="26">
        <v>99676</v>
      </c>
      <c r="M8" s="25">
        <f t="shared" si="1"/>
        <v>7.0227537220635128E-5</v>
      </c>
    </row>
    <row r="9" spans="2:13" ht="15.7" x14ac:dyDescent="0.5">
      <c r="B9" s="15">
        <v>6</v>
      </c>
      <c r="C9" s="21">
        <v>4.7800000000000004E-3</v>
      </c>
      <c r="D9" s="22">
        <v>1.478E-2</v>
      </c>
      <c r="E9" s="3">
        <v>3.7799999999999999E-3</v>
      </c>
      <c r="F9" s="4"/>
      <c r="G9" s="9">
        <v>6</v>
      </c>
      <c r="H9" s="26">
        <v>99627</v>
      </c>
      <c r="I9" s="25">
        <f t="shared" si="0"/>
        <v>8.0299517199122761E-5</v>
      </c>
      <c r="K9" s="9">
        <v>6</v>
      </c>
      <c r="L9" s="26">
        <v>99669</v>
      </c>
      <c r="M9" s="25">
        <f t="shared" si="1"/>
        <v>7.0232469473907599E-5</v>
      </c>
    </row>
    <row r="10" spans="2:13" ht="15.7" x14ac:dyDescent="0.5">
      <c r="B10" s="15">
        <v>7</v>
      </c>
      <c r="C10" s="21">
        <v>6.1199999999999996E-3</v>
      </c>
      <c r="D10" s="22">
        <v>1.6119999999999999E-2</v>
      </c>
      <c r="E10" s="3">
        <v>4.6699999999999997E-3</v>
      </c>
      <c r="F10" s="4"/>
      <c r="G10" s="9">
        <v>7</v>
      </c>
      <c r="H10" s="26">
        <v>99619</v>
      </c>
      <c r="I10" s="25">
        <f t="shared" si="0"/>
        <v>7.0267720013283963E-5</v>
      </c>
      <c r="K10" s="9">
        <v>7</v>
      </c>
      <c r="L10" s="26">
        <v>99662</v>
      </c>
      <c r="M10" s="25">
        <f t="shared" si="1"/>
        <v>7.0237402420181283E-5</v>
      </c>
    </row>
    <row r="11" spans="2:13" ht="15.7" x14ac:dyDescent="0.5">
      <c r="B11" s="15">
        <v>8</v>
      </c>
      <c r="C11" s="21">
        <v>7.3899999999999999E-3</v>
      </c>
      <c r="D11" s="22">
        <v>1.7389999999999999E-2</v>
      </c>
      <c r="E11" s="3">
        <v>5.5900000000000004E-3</v>
      </c>
      <c r="F11" s="4"/>
      <c r="G11" s="9">
        <v>8</v>
      </c>
      <c r="H11" s="26">
        <v>99612</v>
      </c>
      <c r="I11" s="25">
        <f t="shared" si="0"/>
        <v>9.0350560173479977E-5</v>
      </c>
      <c r="K11" s="9">
        <v>8</v>
      </c>
      <c r="L11" s="26">
        <v>99655</v>
      </c>
      <c r="M11" s="25">
        <f t="shared" si="1"/>
        <v>7.0242336059456179E-5</v>
      </c>
    </row>
    <row r="12" spans="2:13" ht="15.7" x14ac:dyDescent="0.5">
      <c r="B12" s="15">
        <v>9</v>
      </c>
      <c r="C12" s="21">
        <v>8.5800000000000008E-3</v>
      </c>
      <c r="D12" s="22">
        <v>1.8579999999999999E-2</v>
      </c>
      <c r="E12" s="3">
        <v>6.5399999999999998E-3</v>
      </c>
      <c r="F12" s="4"/>
      <c r="G12" s="9">
        <v>9</v>
      </c>
      <c r="H12" s="26">
        <v>99603</v>
      </c>
      <c r="I12" s="25">
        <f t="shared" si="0"/>
        <v>8.0318865897655023E-5</v>
      </c>
      <c r="K12" s="9">
        <v>9</v>
      </c>
      <c r="L12" s="26">
        <v>99648</v>
      </c>
      <c r="M12" s="25">
        <f t="shared" si="1"/>
        <v>6.0211946050103826E-5</v>
      </c>
    </row>
    <row r="13" spans="2:13" ht="15.7" x14ac:dyDescent="0.5">
      <c r="B13" s="15">
        <v>10</v>
      </c>
      <c r="C13" s="21">
        <v>9.6600000000000002E-3</v>
      </c>
      <c r="D13" s="22">
        <v>1.966E-2</v>
      </c>
      <c r="E13" s="3">
        <v>7.4099999999999999E-3</v>
      </c>
      <c r="F13" s="4"/>
      <c r="G13" s="9">
        <v>10</v>
      </c>
      <c r="H13" s="26">
        <v>99595</v>
      </c>
      <c r="I13" s="25">
        <f t="shared" si="0"/>
        <v>8.0325317535989704E-5</v>
      </c>
      <c r="K13" s="9">
        <v>10</v>
      </c>
      <c r="L13" s="26">
        <v>99642</v>
      </c>
      <c r="M13" s="25">
        <f t="shared" si="1"/>
        <v>6.0215571746846663E-5</v>
      </c>
    </row>
    <row r="14" spans="2:13" ht="15.7" x14ac:dyDescent="0.5">
      <c r="B14" s="15">
        <v>11</v>
      </c>
      <c r="C14" s="21">
        <v>1.0619999999999999E-2</v>
      </c>
      <c r="D14" s="22">
        <v>2.0619999999999999E-2</v>
      </c>
      <c r="E14" s="3">
        <v>8.1499999999999993E-3</v>
      </c>
      <c r="F14" s="4"/>
      <c r="G14" s="9">
        <v>11</v>
      </c>
      <c r="H14" s="26">
        <v>99587</v>
      </c>
      <c r="I14" s="25">
        <f t="shared" si="0"/>
        <v>1.0041471276367453E-4</v>
      </c>
      <c r="K14" s="9">
        <v>11</v>
      </c>
      <c r="L14" s="26">
        <v>99636</v>
      </c>
      <c r="M14" s="25">
        <f t="shared" si="1"/>
        <v>7.0255730860280252E-5</v>
      </c>
    </row>
    <row r="15" spans="2:13" ht="15.7" x14ac:dyDescent="0.5">
      <c r="B15" s="15">
        <v>12</v>
      </c>
      <c r="C15" s="21">
        <v>1.149E-2</v>
      </c>
      <c r="D15" s="22">
        <v>2.1489999999999999E-2</v>
      </c>
      <c r="E15" s="3">
        <v>8.8500000000000002E-3</v>
      </c>
      <c r="F15" s="4"/>
      <c r="G15" s="9">
        <v>12</v>
      </c>
      <c r="H15" s="26">
        <v>99577</v>
      </c>
      <c r="I15" s="25">
        <f t="shared" si="0"/>
        <v>1.0042479689087447E-4</v>
      </c>
      <c r="K15" s="9">
        <v>12</v>
      </c>
      <c r="L15" s="26">
        <v>99629</v>
      </c>
      <c r="M15" s="25">
        <f t="shared" si="1"/>
        <v>6.0223428921313271E-5</v>
      </c>
    </row>
    <row r="16" spans="2:13" ht="15.7" x14ac:dyDescent="0.5">
      <c r="B16" s="15">
        <v>13</v>
      </c>
      <c r="C16" s="21">
        <v>1.227E-2</v>
      </c>
      <c r="D16" s="22">
        <v>2.2270000000000002E-2</v>
      </c>
      <c r="E16" s="3">
        <v>9.5099999999999994E-3</v>
      </c>
      <c r="F16" s="4"/>
      <c r="G16" s="9">
        <v>13</v>
      </c>
      <c r="H16" s="26">
        <v>99567</v>
      </c>
      <c r="I16" s="25">
        <f t="shared" si="0"/>
        <v>1.2052185965227835E-4</v>
      </c>
      <c r="K16" s="9">
        <v>13</v>
      </c>
      <c r="L16" s="26">
        <v>99623</v>
      </c>
      <c r="M16" s="25">
        <f t="shared" si="1"/>
        <v>8.0302741334858929E-5</v>
      </c>
    </row>
    <row r="17" spans="2:13" ht="15.7" x14ac:dyDescent="0.5">
      <c r="B17" s="15">
        <v>14</v>
      </c>
      <c r="C17" s="21">
        <v>1.294E-2</v>
      </c>
      <c r="D17" s="22">
        <v>2.2939999999999999E-2</v>
      </c>
      <c r="E17" s="3">
        <v>9.9900000000000006E-3</v>
      </c>
      <c r="F17" s="4"/>
      <c r="G17" s="9">
        <v>14</v>
      </c>
      <c r="H17" s="26">
        <v>99555</v>
      </c>
      <c r="I17" s="25">
        <f t="shared" si="0"/>
        <v>1.4062578474205445E-4</v>
      </c>
      <c r="K17" s="9">
        <v>14</v>
      </c>
      <c r="L17" s="26">
        <v>99615</v>
      </c>
      <c r="M17" s="25">
        <f t="shared" si="1"/>
        <v>9.0347839180826561E-5</v>
      </c>
    </row>
    <row r="18" spans="2:13" ht="15.7" x14ac:dyDescent="0.5">
      <c r="B18" s="16">
        <v>15</v>
      </c>
      <c r="C18" s="23">
        <v>1.345E-2</v>
      </c>
      <c r="D18" s="24">
        <v>2.3449999999999999E-2</v>
      </c>
      <c r="E18" s="6">
        <v>1.047E-2</v>
      </c>
      <c r="F18" s="4"/>
      <c r="G18" s="9">
        <v>15</v>
      </c>
      <c r="H18" s="26">
        <v>99541</v>
      </c>
      <c r="I18" s="25">
        <f t="shared" si="0"/>
        <v>1.9087612139723209E-4</v>
      </c>
      <c r="K18" s="9">
        <v>15</v>
      </c>
      <c r="L18" s="26">
        <v>99606</v>
      </c>
      <c r="M18" s="25">
        <f t="shared" si="1"/>
        <v>1.0039555850049897E-4</v>
      </c>
    </row>
    <row r="19" spans="2:13" ht="15.7" x14ac:dyDescent="0.5">
      <c r="G19" s="9">
        <v>16</v>
      </c>
      <c r="H19" s="26">
        <v>99522</v>
      </c>
      <c r="I19" s="25">
        <f t="shared" si="0"/>
        <v>2.5120073953499578E-4</v>
      </c>
      <c r="K19" s="9">
        <v>16</v>
      </c>
      <c r="L19" s="26">
        <v>99596</v>
      </c>
      <c r="M19" s="25">
        <f t="shared" si="1"/>
        <v>1.1044620265876492E-4</v>
      </c>
    </row>
    <row r="20" spans="2:13" ht="15.7" x14ac:dyDescent="0.5">
      <c r="C20" s="4"/>
      <c r="D20" s="4"/>
      <c r="E20" s="4"/>
      <c r="G20" s="9">
        <v>17</v>
      </c>
      <c r="H20" s="26">
        <v>99497</v>
      </c>
      <c r="I20" s="25">
        <f t="shared" si="0"/>
        <v>2.9146607435404093E-4</v>
      </c>
      <c r="K20" s="9">
        <v>17</v>
      </c>
      <c r="L20" s="26">
        <v>99585</v>
      </c>
      <c r="M20" s="25">
        <f t="shared" si="1"/>
        <v>1.2050007531250184E-4</v>
      </c>
    </row>
    <row r="21" spans="2:13" ht="15.7" x14ac:dyDescent="0.5">
      <c r="C21" s="4"/>
      <c r="D21" s="4"/>
      <c r="E21" s="4"/>
      <c r="G21" s="9">
        <v>18</v>
      </c>
      <c r="H21" s="26">
        <v>99468</v>
      </c>
      <c r="I21" s="25">
        <f t="shared" si="0"/>
        <v>3.4181847428316203E-4</v>
      </c>
      <c r="K21" s="9">
        <v>18</v>
      </c>
      <c r="L21" s="26">
        <v>99573</v>
      </c>
      <c r="M21" s="25">
        <f t="shared" si="1"/>
        <v>1.3055748044144E-4</v>
      </c>
    </row>
    <row r="22" spans="2:13" ht="15.7" x14ac:dyDescent="0.5">
      <c r="C22" s="4"/>
      <c r="D22" s="4"/>
      <c r="E22" s="4"/>
      <c r="G22" s="9">
        <v>19</v>
      </c>
      <c r="H22" s="26">
        <v>99434</v>
      </c>
      <c r="I22" s="25">
        <f t="shared" si="0"/>
        <v>3.6204919846327677E-4</v>
      </c>
      <c r="K22" s="9">
        <v>19</v>
      </c>
      <c r="L22" s="26">
        <v>99560</v>
      </c>
      <c r="M22" s="25">
        <f t="shared" si="1"/>
        <v>1.4061872237847162E-4</v>
      </c>
    </row>
    <row r="23" spans="2:13" ht="15.7" x14ac:dyDescent="0.5">
      <c r="C23" s="4"/>
      <c r="D23" s="4"/>
      <c r="E23" s="4"/>
      <c r="G23" s="9">
        <v>20</v>
      </c>
      <c r="H23" s="26">
        <v>99398</v>
      </c>
      <c r="I23" s="25">
        <f t="shared" si="0"/>
        <v>3.8230145475759425E-4</v>
      </c>
      <c r="K23" s="9">
        <v>20</v>
      </c>
      <c r="L23" s="26">
        <v>99546</v>
      </c>
      <c r="M23" s="25">
        <f t="shared" si="1"/>
        <v>1.5068410584051506E-4</v>
      </c>
    </row>
    <row r="24" spans="2:13" ht="15.7" x14ac:dyDescent="0.5">
      <c r="C24" s="4"/>
      <c r="D24" s="4"/>
      <c r="E24" s="4"/>
      <c r="G24" s="9">
        <v>21</v>
      </c>
      <c r="H24" s="26">
        <v>99360</v>
      </c>
      <c r="I24" s="25">
        <f t="shared" si="0"/>
        <v>3.9251207729473769E-4</v>
      </c>
      <c r="K24" s="9">
        <v>21</v>
      </c>
      <c r="L24" s="26">
        <v>99531</v>
      </c>
      <c r="M24" s="25">
        <f t="shared" si="1"/>
        <v>1.708010569571039E-4</v>
      </c>
    </row>
    <row r="25" spans="2:13" ht="15.7" x14ac:dyDescent="0.5">
      <c r="C25" s="4"/>
      <c r="D25" s="4"/>
      <c r="E25" s="4"/>
      <c r="G25" s="9">
        <v>22</v>
      </c>
      <c r="H25" s="26">
        <v>99321</v>
      </c>
      <c r="I25" s="25">
        <f t="shared" si="0"/>
        <v>4.2287129610052432E-4</v>
      </c>
      <c r="K25" s="9">
        <v>22</v>
      </c>
      <c r="L25" s="26">
        <v>99514</v>
      </c>
      <c r="M25" s="25">
        <f t="shared" si="1"/>
        <v>1.7083023494179894E-4</v>
      </c>
    </row>
    <row r="26" spans="2:13" ht="15.7" x14ac:dyDescent="0.5">
      <c r="C26" s="4"/>
      <c r="D26" s="4"/>
      <c r="E26" s="4"/>
      <c r="G26" s="9">
        <v>23</v>
      </c>
      <c r="H26" s="26">
        <v>99279</v>
      </c>
      <c r="I26" s="25">
        <f t="shared" si="0"/>
        <v>4.3312281549978682E-4</v>
      </c>
      <c r="K26" s="9">
        <v>23</v>
      </c>
      <c r="L26" s="26">
        <v>99497</v>
      </c>
      <c r="M26" s="25">
        <f t="shared" si="1"/>
        <v>1.7085942289718492E-4</v>
      </c>
    </row>
    <row r="27" spans="2:13" ht="15.7" x14ac:dyDescent="0.5">
      <c r="C27" s="4"/>
      <c r="D27" s="4"/>
      <c r="E27" s="4"/>
      <c r="G27" s="9">
        <v>24</v>
      </c>
      <c r="H27" s="26">
        <v>99236</v>
      </c>
      <c r="I27" s="25">
        <f t="shared" si="0"/>
        <v>4.3331049216011053E-4</v>
      </c>
      <c r="K27" s="9">
        <v>24</v>
      </c>
      <c r="L27" s="26">
        <v>99480</v>
      </c>
      <c r="M27" s="25">
        <f t="shared" si="1"/>
        <v>1.8094089264175661E-4</v>
      </c>
    </row>
    <row r="28" spans="2:13" ht="15.7" x14ac:dyDescent="0.5">
      <c r="C28" s="4"/>
      <c r="D28" s="4"/>
      <c r="E28" s="4"/>
      <c r="G28" s="9">
        <v>25</v>
      </c>
      <c r="H28" s="26">
        <v>99193</v>
      </c>
      <c r="I28" s="25">
        <f t="shared" si="0"/>
        <v>4.3349833153549788E-4</v>
      </c>
      <c r="K28" s="9">
        <v>25</v>
      </c>
      <c r="L28" s="26">
        <v>99462</v>
      </c>
      <c r="M28" s="25">
        <f t="shared" si="1"/>
        <v>1.9102772918300204E-4</v>
      </c>
    </row>
    <row r="29" spans="2:13" ht="15.7" x14ac:dyDescent="0.5">
      <c r="C29" s="4"/>
      <c r="D29" s="4"/>
      <c r="E29" s="4"/>
      <c r="G29" s="9">
        <v>26</v>
      </c>
      <c r="H29" s="26">
        <v>99150</v>
      </c>
      <c r="I29" s="25">
        <f t="shared" si="0"/>
        <v>4.4377206253154444E-4</v>
      </c>
      <c r="K29" s="9">
        <v>26</v>
      </c>
      <c r="L29" s="26">
        <v>99443</v>
      </c>
      <c r="M29" s="25">
        <f t="shared" si="1"/>
        <v>1.9106422774850529E-4</v>
      </c>
    </row>
    <row r="30" spans="2:13" ht="15.7" x14ac:dyDescent="0.5">
      <c r="C30" s="4"/>
      <c r="D30" s="4"/>
      <c r="E30" s="4"/>
      <c r="G30" s="9">
        <v>27</v>
      </c>
      <c r="H30" s="26">
        <v>99106</v>
      </c>
      <c r="I30" s="25">
        <f t="shared" si="0"/>
        <v>4.3387887716184181E-4</v>
      </c>
      <c r="K30" s="9">
        <v>27</v>
      </c>
      <c r="L30" s="26">
        <v>99424</v>
      </c>
      <c r="M30" s="25">
        <f t="shared" si="1"/>
        <v>1.9110074026396084E-4</v>
      </c>
    </row>
    <row r="31" spans="2:13" ht="15.7" x14ac:dyDescent="0.5">
      <c r="C31" s="4"/>
      <c r="D31" s="4"/>
      <c r="E31" s="4"/>
      <c r="G31" s="9">
        <v>28</v>
      </c>
      <c r="H31" s="26">
        <v>99063</v>
      </c>
      <c r="I31" s="25">
        <f t="shared" si="0"/>
        <v>4.3406720975536217E-4</v>
      </c>
      <c r="K31" s="9">
        <v>28</v>
      </c>
      <c r="L31" s="26">
        <v>99405</v>
      </c>
      <c r="M31" s="25">
        <f t="shared" si="1"/>
        <v>1.9113726673714027E-4</v>
      </c>
    </row>
    <row r="32" spans="2:13" ht="15.7" x14ac:dyDescent="0.5">
      <c r="C32" s="4"/>
      <c r="D32" s="4"/>
      <c r="E32" s="4"/>
      <c r="G32" s="9">
        <v>29</v>
      </c>
      <c r="H32" s="26">
        <v>99020</v>
      </c>
      <c r="I32" s="25">
        <f t="shared" si="0"/>
        <v>4.6455261563316252E-4</v>
      </c>
      <c r="K32" s="9">
        <v>29</v>
      </c>
      <c r="L32" s="26">
        <v>99386</v>
      </c>
      <c r="M32" s="25">
        <f t="shared" si="1"/>
        <v>2.0123558650109175E-4</v>
      </c>
    </row>
    <row r="33" spans="3:13" ht="15.7" x14ac:dyDescent="0.5">
      <c r="C33" s="4"/>
      <c r="D33" s="4"/>
      <c r="E33" s="4"/>
      <c r="G33" s="9">
        <v>30</v>
      </c>
      <c r="H33" s="26">
        <v>98974</v>
      </c>
      <c r="I33" s="25">
        <f t="shared" si="0"/>
        <v>4.8497585224405171E-4</v>
      </c>
      <c r="K33" s="9">
        <v>30</v>
      </c>
      <c r="L33" s="26">
        <v>99366</v>
      </c>
      <c r="M33" s="25">
        <f t="shared" si="1"/>
        <v>2.1133989493382632E-4</v>
      </c>
    </row>
    <row r="34" spans="3:13" ht="15.7" x14ac:dyDescent="0.5">
      <c r="C34" s="4"/>
      <c r="D34" s="4"/>
      <c r="E34" s="4"/>
      <c r="G34" s="9">
        <v>31</v>
      </c>
      <c r="H34" s="26">
        <v>98926</v>
      </c>
      <c r="I34" s="25">
        <f t="shared" si="0"/>
        <v>5.054282999413795E-4</v>
      </c>
      <c r="K34" s="9">
        <v>31</v>
      </c>
      <c r="L34" s="26">
        <v>99345</v>
      </c>
      <c r="M34" s="25">
        <f t="shared" si="1"/>
        <v>2.4158236448734716E-4</v>
      </c>
    </row>
    <row r="35" spans="3:13" ht="15.7" x14ac:dyDescent="0.5">
      <c r="C35" s="4"/>
      <c r="D35" s="4"/>
      <c r="E35" s="4"/>
      <c r="G35" s="9">
        <v>32</v>
      </c>
      <c r="H35" s="26">
        <v>98876</v>
      </c>
      <c r="I35" s="25">
        <f t="shared" si="0"/>
        <v>5.6636595331527317E-4</v>
      </c>
      <c r="K35" s="9">
        <v>32</v>
      </c>
      <c r="L35" s="26">
        <v>99321</v>
      </c>
      <c r="M35" s="25">
        <f t="shared" si="1"/>
        <v>2.4164074062882346E-4</v>
      </c>
    </row>
    <row r="36" spans="3:13" ht="15.7" x14ac:dyDescent="0.5">
      <c r="C36" s="4"/>
      <c r="D36" s="4"/>
      <c r="E36" s="4"/>
      <c r="G36" s="9">
        <v>33</v>
      </c>
      <c r="H36" s="26">
        <v>98820</v>
      </c>
      <c r="I36" s="25">
        <f t="shared" si="0"/>
        <v>5.8692572353769012E-4</v>
      </c>
      <c r="K36" s="9">
        <v>33</v>
      </c>
      <c r="L36" s="26">
        <v>99297</v>
      </c>
      <c r="M36" s="25">
        <f t="shared" si="1"/>
        <v>2.7191153811290114E-4</v>
      </c>
    </row>
    <row r="37" spans="3:13" ht="15.7" x14ac:dyDescent="0.5">
      <c r="C37" s="4"/>
      <c r="D37" s="4"/>
      <c r="E37" s="4"/>
      <c r="G37" s="9">
        <v>34</v>
      </c>
      <c r="H37" s="26">
        <v>98762</v>
      </c>
      <c r="I37" s="25">
        <f t="shared" si="0"/>
        <v>5.9739575950268353E-4</v>
      </c>
      <c r="K37" s="9">
        <v>34</v>
      </c>
      <c r="L37" s="26">
        <v>99270</v>
      </c>
      <c r="M37" s="25">
        <f t="shared" si="1"/>
        <v>2.9213256774451857E-4</v>
      </c>
    </row>
    <row r="38" spans="3:13" ht="15.7" x14ac:dyDescent="0.5">
      <c r="G38" s="9">
        <v>35</v>
      </c>
      <c r="H38" s="26">
        <v>98703</v>
      </c>
      <c r="I38" s="25">
        <f t="shared" si="0"/>
        <v>6.3827847177899688E-4</v>
      </c>
      <c r="K38" s="9">
        <v>35</v>
      </c>
      <c r="L38" s="26">
        <v>99241</v>
      </c>
      <c r="M38" s="25">
        <f t="shared" si="1"/>
        <v>3.4260033655442168E-4</v>
      </c>
    </row>
    <row r="39" spans="3:13" ht="15.7" x14ac:dyDescent="0.5">
      <c r="G39" s="9">
        <v>36</v>
      </c>
      <c r="H39" s="26">
        <v>98640</v>
      </c>
      <c r="I39" s="25">
        <f t="shared" si="0"/>
        <v>6.6909975669104949E-4</v>
      </c>
      <c r="K39" s="9">
        <v>36</v>
      </c>
      <c r="L39" s="26">
        <v>99207</v>
      </c>
      <c r="M39" s="25">
        <f t="shared" si="1"/>
        <v>3.9311742114966908E-4</v>
      </c>
    </row>
    <row r="40" spans="3:13" ht="15.7" x14ac:dyDescent="0.5">
      <c r="G40" s="9">
        <v>37</v>
      </c>
      <c r="H40" s="26">
        <v>98574</v>
      </c>
      <c r="I40" s="25">
        <f t="shared" si="0"/>
        <v>7.1012640249967784E-4</v>
      </c>
      <c r="K40" s="9">
        <v>37</v>
      </c>
      <c r="L40" s="26">
        <v>99168</v>
      </c>
      <c r="M40" s="25">
        <f t="shared" si="1"/>
        <v>4.3360761535982117E-4</v>
      </c>
    </row>
    <row r="41" spans="3:13" ht="15.7" x14ac:dyDescent="0.5">
      <c r="G41" s="9">
        <v>38</v>
      </c>
      <c r="H41" s="26">
        <v>98504</v>
      </c>
      <c r="I41" s="25">
        <f t="shared" si="0"/>
        <v>7.9184601640547303E-4</v>
      </c>
      <c r="K41" s="9">
        <v>38</v>
      </c>
      <c r="L41" s="26">
        <v>99125</v>
      </c>
      <c r="M41" s="25">
        <f t="shared" si="1"/>
        <v>4.8423707440103936E-4</v>
      </c>
    </row>
    <row r="42" spans="3:13" ht="15.7" x14ac:dyDescent="0.5">
      <c r="G42" s="9">
        <v>39</v>
      </c>
      <c r="H42" s="26">
        <v>98426</v>
      </c>
      <c r="I42" s="25">
        <f t="shared" si="0"/>
        <v>8.7375287017654735E-4</v>
      </c>
      <c r="K42" s="9">
        <v>39</v>
      </c>
      <c r="L42" s="26">
        <v>99077</v>
      </c>
      <c r="M42" s="25">
        <f t="shared" si="1"/>
        <v>5.3493747287458593E-4</v>
      </c>
    </row>
    <row r="43" spans="3:13" ht="15.7" x14ac:dyDescent="0.5">
      <c r="G43" s="9">
        <v>40</v>
      </c>
      <c r="H43" s="26">
        <v>98340</v>
      </c>
      <c r="I43" s="25">
        <f t="shared" si="0"/>
        <v>9.7620500305062308E-4</v>
      </c>
      <c r="K43" s="9">
        <v>40</v>
      </c>
      <c r="L43" s="26">
        <v>99024</v>
      </c>
      <c r="M43" s="25">
        <f t="shared" si="1"/>
        <v>5.7561803199224215E-4</v>
      </c>
    </row>
    <row r="44" spans="3:13" ht="15.7" x14ac:dyDescent="0.5">
      <c r="G44" s="9">
        <v>41</v>
      </c>
      <c r="H44" s="26">
        <v>98244</v>
      </c>
      <c r="I44" s="25">
        <f t="shared" si="0"/>
        <v>1.0484100810227437E-3</v>
      </c>
      <c r="K44" s="9">
        <v>41</v>
      </c>
      <c r="L44" s="26">
        <v>98967</v>
      </c>
      <c r="M44" s="25">
        <f t="shared" si="1"/>
        <v>6.2647145007932448E-4</v>
      </c>
    </row>
    <row r="45" spans="3:13" ht="15.7" x14ac:dyDescent="0.5">
      <c r="G45" s="9">
        <v>42</v>
      </c>
      <c r="H45" s="26">
        <v>98141</v>
      </c>
      <c r="I45" s="25">
        <f t="shared" si="0"/>
        <v>1.1310257690465564E-3</v>
      </c>
      <c r="K45" s="9">
        <v>42</v>
      </c>
      <c r="L45" s="26">
        <v>98905</v>
      </c>
      <c r="M45" s="25">
        <f t="shared" si="1"/>
        <v>6.7741772407869938E-4</v>
      </c>
    </row>
    <row r="46" spans="3:13" ht="15.7" x14ac:dyDescent="0.5">
      <c r="G46" s="9">
        <v>43</v>
      </c>
      <c r="H46" s="26">
        <v>98030</v>
      </c>
      <c r="I46" s="25">
        <f t="shared" si="0"/>
        <v>1.23431602570645E-3</v>
      </c>
      <c r="K46" s="9">
        <v>43</v>
      </c>
      <c r="L46" s="26">
        <v>98838</v>
      </c>
      <c r="M46" s="25">
        <f t="shared" si="1"/>
        <v>7.3858232663548407E-4</v>
      </c>
    </row>
    <row r="47" spans="3:13" ht="15.7" x14ac:dyDescent="0.5">
      <c r="G47" s="9">
        <v>44</v>
      </c>
      <c r="H47" s="26">
        <v>97909</v>
      </c>
      <c r="I47" s="25">
        <f t="shared" si="0"/>
        <v>1.3584042325015533E-3</v>
      </c>
      <c r="K47" s="9">
        <v>44</v>
      </c>
      <c r="L47" s="26">
        <v>98765</v>
      </c>
      <c r="M47" s="25">
        <f t="shared" si="1"/>
        <v>8.1000354376548067E-4</v>
      </c>
    </row>
    <row r="48" spans="3:13" ht="15.7" x14ac:dyDescent="0.5">
      <c r="G48" s="9">
        <v>45</v>
      </c>
      <c r="H48" s="26">
        <v>97776</v>
      </c>
      <c r="I48" s="25">
        <f t="shared" si="0"/>
        <v>1.5341188021600338E-3</v>
      </c>
      <c r="K48" s="9">
        <v>45</v>
      </c>
      <c r="L48" s="26">
        <v>98685</v>
      </c>
      <c r="M48" s="25">
        <f t="shared" si="1"/>
        <v>9.2212595632568117E-4</v>
      </c>
    </row>
    <row r="49" spans="7:13" ht="15.7" x14ac:dyDescent="0.5">
      <c r="G49" s="9">
        <v>46</v>
      </c>
      <c r="H49" s="26">
        <v>97626</v>
      </c>
      <c r="I49" s="25">
        <f t="shared" si="0"/>
        <v>1.7003667055907057E-3</v>
      </c>
      <c r="K49" s="9">
        <v>46</v>
      </c>
      <c r="L49" s="26">
        <v>98594</v>
      </c>
      <c r="M49" s="25">
        <f t="shared" si="1"/>
        <v>1.0345457127208801E-3</v>
      </c>
    </row>
    <row r="50" spans="7:13" ht="15.7" x14ac:dyDescent="0.5">
      <c r="G50" s="9">
        <v>47</v>
      </c>
      <c r="H50" s="26">
        <v>97460</v>
      </c>
      <c r="I50" s="25">
        <f t="shared" si="0"/>
        <v>1.8674327929406598E-3</v>
      </c>
      <c r="K50" s="9">
        <v>47</v>
      </c>
      <c r="L50" s="26">
        <v>98492</v>
      </c>
      <c r="M50" s="25">
        <f t="shared" si="1"/>
        <v>1.1371481947772821E-3</v>
      </c>
    </row>
    <row r="51" spans="7:13" ht="15.7" x14ac:dyDescent="0.5">
      <c r="G51" s="9">
        <v>48</v>
      </c>
      <c r="H51" s="26">
        <v>97278</v>
      </c>
      <c r="I51" s="25">
        <f t="shared" si="0"/>
        <v>2.035403688398163E-3</v>
      </c>
      <c r="K51" s="9">
        <v>48</v>
      </c>
      <c r="L51" s="26">
        <v>98380</v>
      </c>
      <c r="M51" s="25">
        <f t="shared" si="1"/>
        <v>1.2604187843057169E-3</v>
      </c>
    </row>
    <row r="52" spans="7:13" ht="15.7" x14ac:dyDescent="0.5">
      <c r="G52" s="9">
        <v>49</v>
      </c>
      <c r="H52" s="26">
        <v>97080</v>
      </c>
      <c r="I52" s="25">
        <f t="shared" si="0"/>
        <v>2.1940667490729648E-3</v>
      </c>
      <c r="K52" s="9">
        <v>49</v>
      </c>
      <c r="L52" s="26">
        <v>98256</v>
      </c>
      <c r="M52" s="25">
        <f t="shared" si="1"/>
        <v>1.3739618954567989E-3</v>
      </c>
    </row>
    <row r="53" spans="7:13" ht="15.7" x14ac:dyDescent="0.5">
      <c r="G53" s="9">
        <v>50</v>
      </c>
      <c r="H53" s="26">
        <v>96867</v>
      </c>
      <c r="I53" s="25">
        <f t="shared" si="0"/>
        <v>2.4569770923018597E-3</v>
      </c>
      <c r="K53" s="9">
        <v>50</v>
      </c>
      <c r="L53" s="26">
        <v>98121</v>
      </c>
      <c r="M53" s="25">
        <f t="shared" si="1"/>
        <v>1.4879587448151099E-3</v>
      </c>
    </row>
    <row r="54" spans="7:13" ht="15.7" x14ac:dyDescent="0.5">
      <c r="G54" s="9">
        <v>51</v>
      </c>
      <c r="H54" s="26">
        <v>96629</v>
      </c>
      <c r="I54" s="25">
        <f t="shared" si="0"/>
        <v>2.7217501992156112E-3</v>
      </c>
      <c r="K54" s="9">
        <v>51</v>
      </c>
      <c r="L54" s="26">
        <v>97975</v>
      </c>
      <c r="M54" s="25">
        <f t="shared" si="1"/>
        <v>1.6126562898698404E-3</v>
      </c>
    </row>
    <row r="55" spans="7:13" ht="15.7" x14ac:dyDescent="0.5">
      <c r="G55" s="9">
        <v>52</v>
      </c>
      <c r="H55" s="26">
        <v>96366</v>
      </c>
      <c r="I55" s="25">
        <f t="shared" si="0"/>
        <v>2.9263433161073049E-3</v>
      </c>
      <c r="K55" s="9">
        <v>52</v>
      </c>
      <c r="L55" s="26">
        <v>97817</v>
      </c>
      <c r="M55" s="25">
        <f t="shared" si="1"/>
        <v>1.7379392130202342E-3</v>
      </c>
    </row>
    <row r="56" spans="7:13" ht="15.7" x14ac:dyDescent="0.5">
      <c r="G56" s="9">
        <v>53</v>
      </c>
      <c r="H56" s="26">
        <v>96084</v>
      </c>
      <c r="I56" s="25">
        <f t="shared" si="0"/>
        <v>3.2159360559510519E-3</v>
      </c>
      <c r="K56" s="9">
        <v>53</v>
      </c>
      <c r="L56" s="26">
        <v>97647</v>
      </c>
      <c r="M56" s="25">
        <f t="shared" si="1"/>
        <v>1.9150613946152806E-3</v>
      </c>
    </row>
    <row r="57" spans="7:13" ht="15.7" x14ac:dyDescent="0.5">
      <c r="G57" s="9">
        <v>54</v>
      </c>
      <c r="H57" s="26">
        <v>95775</v>
      </c>
      <c r="I57" s="25">
        <f t="shared" si="0"/>
        <v>3.4873401200731236E-3</v>
      </c>
      <c r="K57" s="9">
        <v>54</v>
      </c>
      <c r="L57" s="26">
        <v>97460</v>
      </c>
      <c r="M57" s="25">
        <f t="shared" si="1"/>
        <v>2.1342089062179603E-3</v>
      </c>
    </row>
    <row r="58" spans="7:13" ht="15.7" x14ac:dyDescent="0.5">
      <c r="G58" s="9">
        <v>55</v>
      </c>
      <c r="H58" s="26">
        <v>95441</v>
      </c>
      <c r="I58" s="25">
        <f t="shared" si="0"/>
        <v>3.9081736360683239E-3</v>
      </c>
      <c r="K58" s="9">
        <v>55</v>
      </c>
      <c r="L58" s="26">
        <v>97252</v>
      </c>
      <c r="M58" s="25">
        <f t="shared" si="1"/>
        <v>2.344424793320421E-3</v>
      </c>
    </row>
    <row r="59" spans="7:13" ht="15.7" x14ac:dyDescent="0.5">
      <c r="G59" s="9">
        <v>56</v>
      </c>
      <c r="H59" s="26">
        <v>95068</v>
      </c>
      <c r="I59" s="25">
        <f t="shared" si="0"/>
        <v>4.3968527790634315E-3</v>
      </c>
      <c r="K59" s="9">
        <v>56</v>
      </c>
      <c r="L59" s="26">
        <v>97024</v>
      </c>
      <c r="M59" s="25">
        <f t="shared" si="1"/>
        <v>2.5148416886543457E-3</v>
      </c>
    </row>
    <row r="60" spans="7:13" ht="15.7" x14ac:dyDescent="0.5">
      <c r="G60" s="9">
        <v>57</v>
      </c>
      <c r="H60" s="26">
        <v>94650</v>
      </c>
      <c r="I60" s="25">
        <f t="shared" si="0"/>
        <v>4.8705758055995751E-3</v>
      </c>
      <c r="K60" s="9">
        <v>57</v>
      </c>
      <c r="L60" s="26">
        <v>96780</v>
      </c>
      <c r="M60" s="25">
        <f t="shared" si="1"/>
        <v>2.7381690431907968E-3</v>
      </c>
    </row>
    <row r="61" spans="7:13" ht="15.7" x14ac:dyDescent="0.5">
      <c r="G61" s="9">
        <v>58</v>
      </c>
      <c r="H61" s="26">
        <v>94189</v>
      </c>
      <c r="I61" s="25">
        <f t="shared" si="0"/>
        <v>5.3615602671225338E-3</v>
      </c>
      <c r="K61" s="9">
        <v>58</v>
      </c>
      <c r="L61" s="26">
        <v>96515</v>
      </c>
      <c r="M61" s="25">
        <f t="shared" si="1"/>
        <v>3.0150753768843908E-3</v>
      </c>
    </row>
    <row r="62" spans="7:13" ht="15.7" x14ac:dyDescent="0.5">
      <c r="G62" s="9">
        <v>59</v>
      </c>
      <c r="H62" s="26">
        <v>93684</v>
      </c>
      <c r="I62" s="25">
        <f t="shared" si="0"/>
        <v>5.9348447974040264E-3</v>
      </c>
      <c r="K62" s="9">
        <v>59</v>
      </c>
      <c r="L62" s="26">
        <v>96224</v>
      </c>
      <c r="M62" s="25">
        <f t="shared" si="1"/>
        <v>3.3567509145328023E-3</v>
      </c>
    </row>
    <row r="63" spans="7:13" ht="15.7" x14ac:dyDescent="0.5">
      <c r="G63" s="9">
        <v>60</v>
      </c>
      <c r="H63" s="26">
        <v>93128</v>
      </c>
      <c r="I63" s="25">
        <f t="shared" si="0"/>
        <v>6.5930761962030848E-3</v>
      </c>
      <c r="K63" s="9">
        <v>60</v>
      </c>
      <c r="L63" s="26">
        <v>95901</v>
      </c>
      <c r="M63" s="25">
        <f t="shared" si="1"/>
        <v>3.6808792400496726E-3</v>
      </c>
    </row>
    <row r="64" spans="7:13" ht="15.7" x14ac:dyDescent="0.5">
      <c r="G64" s="9">
        <v>61</v>
      </c>
      <c r="H64" s="26">
        <v>92514</v>
      </c>
      <c r="I64" s="25">
        <f t="shared" si="0"/>
        <v>7.2961930086257176E-3</v>
      </c>
      <c r="K64" s="9">
        <v>61</v>
      </c>
      <c r="L64" s="26">
        <v>95548</v>
      </c>
      <c r="M64" s="25">
        <f t="shared" si="1"/>
        <v>3.9770586511491679E-3</v>
      </c>
    </row>
    <row r="65" spans="7:13" ht="15.7" x14ac:dyDescent="0.5">
      <c r="G65" s="9">
        <v>62</v>
      </c>
      <c r="H65" s="26">
        <v>91839</v>
      </c>
      <c r="I65" s="25">
        <f t="shared" si="0"/>
        <v>8.0358017835560069E-3</v>
      </c>
      <c r="K65" s="9">
        <v>62</v>
      </c>
      <c r="L65" s="26">
        <v>95168</v>
      </c>
      <c r="M65" s="25">
        <f t="shared" si="1"/>
        <v>4.3186785474108591E-3</v>
      </c>
    </row>
    <row r="66" spans="7:13" ht="15.7" x14ac:dyDescent="0.5">
      <c r="G66" s="9">
        <v>63</v>
      </c>
      <c r="H66" s="26">
        <v>91101</v>
      </c>
      <c r="I66" s="25">
        <f t="shared" si="0"/>
        <v>8.7924391609313091E-3</v>
      </c>
      <c r="K66" s="9">
        <v>63</v>
      </c>
      <c r="L66" s="26">
        <v>94757</v>
      </c>
      <c r="M66" s="25">
        <f t="shared" si="1"/>
        <v>4.7067762803802982E-3</v>
      </c>
    </row>
    <row r="67" spans="7:13" ht="15.7" x14ac:dyDescent="0.5">
      <c r="G67" s="9">
        <v>64</v>
      </c>
      <c r="H67" s="26">
        <v>90300</v>
      </c>
      <c r="I67" s="25">
        <f t="shared" si="0"/>
        <v>9.6788482834994083E-3</v>
      </c>
      <c r="K67" s="9">
        <v>64</v>
      </c>
      <c r="L67" s="26">
        <v>94311</v>
      </c>
      <c r="M67" s="25">
        <f t="shared" si="1"/>
        <v>5.2697988569732068E-3</v>
      </c>
    </row>
    <row r="68" spans="7:13" ht="15.7" x14ac:dyDescent="0.5">
      <c r="G68" s="9">
        <v>65</v>
      </c>
      <c r="H68" s="26">
        <v>89426</v>
      </c>
      <c r="I68" s="25">
        <f t="shared" ref="I68:I111" si="2">1-(H69/H68)</f>
        <v>1.0679220808265999E-2</v>
      </c>
      <c r="K68" s="9">
        <v>65</v>
      </c>
      <c r="L68" s="26">
        <v>93814</v>
      </c>
      <c r="M68" s="25">
        <f t="shared" ref="M68:M111" si="3">1-(L69/L68)</f>
        <v>5.8200268616623863E-3</v>
      </c>
    </row>
    <row r="69" spans="7:13" ht="15.7" x14ac:dyDescent="0.5">
      <c r="G69" s="9">
        <v>66</v>
      </c>
      <c r="H69" s="26">
        <v>88471</v>
      </c>
      <c r="I69" s="25">
        <f t="shared" si="2"/>
        <v>1.1913508381277471E-2</v>
      </c>
      <c r="K69" s="9">
        <v>66</v>
      </c>
      <c r="L69" s="26">
        <v>93268</v>
      </c>
      <c r="M69" s="25">
        <f t="shared" si="3"/>
        <v>6.4545181627139181E-3</v>
      </c>
    </row>
    <row r="70" spans="7:13" ht="15.7" x14ac:dyDescent="0.5">
      <c r="G70" s="9">
        <v>67</v>
      </c>
      <c r="H70" s="26">
        <v>87417</v>
      </c>
      <c r="I70" s="25">
        <f t="shared" si="2"/>
        <v>1.3052381115801315E-2</v>
      </c>
      <c r="K70" s="9">
        <v>67</v>
      </c>
      <c r="L70" s="26">
        <v>92666</v>
      </c>
      <c r="M70" s="25">
        <f t="shared" si="3"/>
        <v>7.0791876200547721E-3</v>
      </c>
    </row>
    <row r="71" spans="7:13" ht="15.7" x14ac:dyDescent="0.5">
      <c r="G71" s="9">
        <v>68</v>
      </c>
      <c r="H71" s="26">
        <v>86276</v>
      </c>
      <c r="I71" s="25">
        <f t="shared" si="2"/>
        <v>1.4569521071908786E-2</v>
      </c>
      <c r="K71" s="9">
        <v>68</v>
      </c>
      <c r="L71" s="26">
        <v>92010</v>
      </c>
      <c r="M71" s="25">
        <f t="shared" si="3"/>
        <v>7.8795783067058256E-3</v>
      </c>
    </row>
    <row r="72" spans="7:13" ht="15.7" x14ac:dyDescent="0.5">
      <c r="G72" s="9">
        <v>69</v>
      </c>
      <c r="H72" s="26">
        <v>85019</v>
      </c>
      <c r="I72" s="25">
        <f t="shared" si="2"/>
        <v>1.5431844646490833E-2</v>
      </c>
      <c r="K72" s="9">
        <v>69</v>
      </c>
      <c r="L72" s="26">
        <v>91285</v>
      </c>
      <c r="M72" s="25">
        <f t="shared" si="3"/>
        <v>8.5884866078764777E-3</v>
      </c>
    </row>
    <row r="73" spans="7:13" ht="15.7" x14ac:dyDescent="0.5">
      <c r="G73" s="9">
        <v>70</v>
      </c>
      <c r="H73" s="26">
        <v>83707</v>
      </c>
      <c r="I73" s="25">
        <f t="shared" si="2"/>
        <v>1.6713058645035694E-2</v>
      </c>
      <c r="K73" s="9">
        <v>70</v>
      </c>
      <c r="L73" s="26">
        <v>90501</v>
      </c>
      <c r="M73" s="25">
        <f t="shared" si="3"/>
        <v>9.5800046408327511E-3</v>
      </c>
    </row>
    <row r="74" spans="7:13" ht="15.7" x14ac:dyDescent="0.5">
      <c r="G74" s="9">
        <v>71</v>
      </c>
      <c r="H74" s="26">
        <v>82308</v>
      </c>
      <c r="I74" s="25">
        <f t="shared" si="2"/>
        <v>1.8467220683287211E-2</v>
      </c>
      <c r="K74" s="9">
        <v>71</v>
      </c>
      <c r="L74" s="26">
        <v>89634</v>
      </c>
      <c r="M74" s="25">
        <f t="shared" si="3"/>
        <v>1.0632126202110848E-2</v>
      </c>
    </row>
    <row r="75" spans="7:13" ht="15.7" x14ac:dyDescent="0.5">
      <c r="G75" s="9">
        <v>72</v>
      </c>
      <c r="H75" s="26">
        <v>80788</v>
      </c>
      <c r="I75" s="25">
        <f t="shared" si="2"/>
        <v>2.0968460662474597E-2</v>
      </c>
      <c r="K75" s="9">
        <v>72</v>
      </c>
      <c r="L75" s="26">
        <v>88681</v>
      </c>
      <c r="M75" s="25">
        <f t="shared" si="3"/>
        <v>1.1952954973444174E-2</v>
      </c>
    </row>
    <row r="76" spans="7:13" ht="15.7" x14ac:dyDescent="0.5">
      <c r="G76" s="9">
        <v>73</v>
      </c>
      <c r="H76" s="26">
        <v>79094</v>
      </c>
      <c r="I76" s="25">
        <f t="shared" si="2"/>
        <v>2.3389890510026046E-2</v>
      </c>
      <c r="K76" s="9">
        <v>73</v>
      </c>
      <c r="L76" s="26">
        <v>87621</v>
      </c>
      <c r="M76" s="25">
        <f t="shared" si="3"/>
        <v>1.3295899384850651E-2</v>
      </c>
    </row>
    <row r="77" spans="7:13" ht="15.7" x14ac:dyDescent="0.5">
      <c r="G77" s="9">
        <v>74</v>
      </c>
      <c r="H77" s="26">
        <v>77244</v>
      </c>
      <c r="I77" s="25">
        <f t="shared" si="2"/>
        <v>2.730309150225263E-2</v>
      </c>
      <c r="K77" s="9">
        <v>74</v>
      </c>
      <c r="L77" s="26">
        <v>86456</v>
      </c>
      <c r="M77" s="25">
        <f t="shared" si="3"/>
        <v>1.5140649578976539E-2</v>
      </c>
    </row>
    <row r="78" spans="7:13" ht="15.7" x14ac:dyDescent="0.5">
      <c r="G78" s="9">
        <v>75</v>
      </c>
      <c r="H78" s="26">
        <v>75135</v>
      </c>
      <c r="I78" s="25">
        <f t="shared" si="2"/>
        <v>3.0305450189658578E-2</v>
      </c>
      <c r="K78" s="9">
        <v>75</v>
      </c>
      <c r="L78" s="26">
        <v>85147</v>
      </c>
      <c r="M78" s="25">
        <f t="shared" si="3"/>
        <v>1.6970650756926275E-2</v>
      </c>
    </row>
    <row r="79" spans="7:13" ht="15.7" x14ac:dyDescent="0.5">
      <c r="G79" s="9">
        <v>76</v>
      </c>
      <c r="H79" s="26">
        <v>72858</v>
      </c>
      <c r="I79" s="25">
        <f t="shared" si="2"/>
        <v>3.3325098136100406E-2</v>
      </c>
      <c r="K79" s="9">
        <v>76</v>
      </c>
      <c r="L79" s="26">
        <v>83702</v>
      </c>
      <c r="M79" s="25">
        <f t="shared" si="3"/>
        <v>1.9151274760459747E-2</v>
      </c>
    </row>
    <row r="80" spans="7:13" ht="15.7" x14ac:dyDescent="0.5">
      <c r="G80" s="9">
        <v>77</v>
      </c>
      <c r="H80" s="26">
        <v>70430</v>
      </c>
      <c r="I80" s="25">
        <f t="shared" si="2"/>
        <v>3.6376544086326845E-2</v>
      </c>
      <c r="K80" s="9">
        <v>77</v>
      </c>
      <c r="L80" s="26">
        <v>82099</v>
      </c>
      <c r="M80" s="25">
        <f t="shared" si="3"/>
        <v>2.1388811069562363E-2</v>
      </c>
    </row>
    <row r="81" spans="7:13" ht="15.7" x14ac:dyDescent="0.5">
      <c r="G81" s="9">
        <v>78</v>
      </c>
      <c r="H81" s="26">
        <v>67868</v>
      </c>
      <c r="I81" s="25">
        <f t="shared" si="2"/>
        <v>3.9370542818412235E-2</v>
      </c>
      <c r="K81" s="9">
        <v>78</v>
      </c>
      <c r="L81" s="26">
        <v>80343</v>
      </c>
      <c r="M81" s="25">
        <f t="shared" si="3"/>
        <v>2.3685946504362509E-2</v>
      </c>
    </row>
    <row r="82" spans="7:13" ht="15.7" x14ac:dyDescent="0.5">
      <c r="G82" s="9">
        <v>79</v>
      </c>
      <c r="H82" s="26">
        <v>65196</v>
      </c>
      <c r="I82" s="25">
        <f t="shared" si="2"/>
        <v>4.3929075403398965E-2</v>
      </c>
      <c r="K82" s="9">
        <v>79</v>
      </c>
      <c r="L82" s="26">
        <v>78440</v>
      </c>
      <c r="M82" s="25">
        <f t="shared" si="3"/>
        <v>2.6976032636410019E-2</v>
      </c>
    </row>
    <row r="83" spans="7:13" ht="15.7" x14ac:dyDescent="0.5">
      <c r="G83" s="9">
        <v>80</v>
      </c>
      <c r="H83" s="26">
        <v>62332</v>
      </c>
      <c r="I83" s="25">
        <f t="shared" si="2"/>
        <v>5.0359365975742754E-2</v>
      </c>
      <c r="K83" s="9">
        <v>80</v>
      </c>
      <c r="L83" s="26">
        <v>76324</v>
      </c>
      <c r="M83" s="25">
        <f t="shared" si="3"/>
        <v>3.1484198941355235E-2</v>
      </c>
    </row>
    <row r="84" spans="7:13" ht="15.7" x14ac:dyDescent="0.5">
      <c r="G84" s="9">
        <v>81</v>
      </c>
      <c r="H84" s="26">
        <v>59193</v>
      </c>
      <c r="I84" s="25">
        <f t="shared" si="2"/>
        <v>5.7996722585440863E-2</v>
      </c>
      <c r="K84" s="9">
        <v>81</v>
      </c>
      <c r="L84" s="26">
        <v>73921</v>
      </c>
      <c r="M84" s="25">
        <f t="shared" si="3"/>
        <v>3.6890734703264316E-2</v>
      </c>
    </row>
    <row r="85" spans="7:13" ht="15.7" x14ac:dyDescent="0.5">
      <c r="G85" s="9">
        <v>82</v>
      </c>
      <c r="H85" s="26">
        <v>55760</v>
      </c>
      <c r="I85" s="25">
        <f t="shared" si="2"/>
        <v>6.5781922525107617E-2</v>
      </c>
      <c r="K85" s="9">
        <v>82</v>
      </c>
      <c r="L85" s="26">
        <v>71194</v>
      </c>
      <c r="M85" s="25">
        <f t="shared" si="3"/>
        <v>4.3079472989296819E-2</v>
      </c>
    </row>
    <row r="86" spans="7:13" ht="15.7" x14ac:dyDescent="0.5">
      <c r="G86" s="9">
        <v>83</v>
      </c>
      <c r="H86" s="26">
        <v>52092</v>
      </c>
      <c r="I86" s="25">
        <f t="shared" si="2"/>
        <v>7.4502802733625084E-2</v>
      </c>
      <c r="K86" s="9">
        <v>83</v>
      </c>
      <c r="L86" s="26">
        <v>68127</v>
      </c>
      <c r="M86" s="25">
        <f t="shared" si="3"/>
        <v>4.9583865427803908E-2</v>
      </c>
    </row>
    <row r="87" spans="7:13" ht="15.7" x14ac:dyDescent="0.5">
      <c r="G87" s="9">
        <v>84</v>
      </c>
      <c r="H87" s="26">
        <v>48211</v>
      </c>
      <c r="I87" s="25">
        <f t="shared" si="2"/>
        <v>8.4980606085748089E-2</v>
      </c>
      <c r="K87" s="9">
        <v>84</v>
      </c>
      <c r="L87" s="26">
        <v>64749</v>
      </c>
      <c r="M87" s="25">
        <f t="shared" si="3"/>
        <v>5.8240281703192287E-2</v>
      </c>
    </row>
    <row r="88" spans="7:13" ht="15.7" x14ac:dyDescent="0.5">
      <c r="G88" s="9">
        <v>85</v>
      </c>
      <c r="H88" s="26">
        <v>44114</v>
      </c>
      <c r="I88" s="25">
        <f t="shared" si="2"/>
        <v>9.6431971709661335E-2</v>
      </c>
      <c r="K88" s="9">
        <v>85</v>
      </c>
      <c r="L88" s="26">
        <v>60978</v>
      </c>
      <c r="M88" s="25">
        <f t="shared" si="3"/>
        <v>6.6892977795270481E-2</v>
      </c>
    </row>
    <row r="89" spans="7:13" ht="15.7" x14ac:dyDescent="0.5">
      <c r="G89" s="9">
        <v>86</v>
      </c>
      <c r="H89" s="26">
        <v>39860</v>
      </c>
      <c r="I89" s="25">
        <f t="shared" si="2"/>
        <v>0.10845459106874056</v>
      </c>
      <c r="K89" s="9">
        <v>86</v>
      </c>
      <c r="L89" s="26">
        <v>56899</v>
      </c>
      <c r="M89" s="25">
        <f t="shared" si="3"/>
        <v>7.6890630766797252E-2</v>
      </c>
    </row>
    <row r="90" spans="7:13" ht="15.7" x14ac:dyDescent="0.5">
      <c r="G90" s="9">
        <v>87</v>
      </c>
      <c r="H90" s="26">
        <v>35537</v>
      </c>
      <c r="I90" s="25">
        <f t="shared" si="2"/>
        <v>0.12285786644905305</v>
      </c>
      <c r="K90" s="9">
        <v>87</v>
      </c>
      <c r="L90" s="26">
        <v>52524</v>
      </c>
      <c r="M90" s="25">
        <f t="shared" si="3"/>
        <v>8.9083085827431296E-2</v>
      </c>
    </row>
    <row r="91" spans="7:13" ht="15.7" x14ac:dyDescent="0.5">
      <c r="G91" s="9">
        <v>88</v>
      </c>
      <c r="H91" s="26">
        <v>31171</v>
      </c>
      <c r="I91" s="25">
        <f t="shared" si="2"/>
        <v>0.13714670687497998</v>
      </c>
      <c r="K91" s="9">
        <v>88</v>
      </c>
      <c r="L91" s="26">
        <v>47845</v>
      </c>
      <c r="M91" s="25">
        <f t="shared" si="3"/>
        <v>0.10184972306406104</v>
      </c>
    </row>
    <row r="92" spans="7:13" ht="15.7" x14ac:dyDescent="0.5">
      <c r="G92" s="9">
        <v>89</v>
      </c>
      <c r="H92" s="26">
        <v>26896</v>
      </c>
      <c r="I92" s="25">
        <f t="shared" si="2"/>
        <v>0.15500446162998216</v>
      </c>
      <c r="K92" s="9">
        <v>89</v>
      </c>
      <c r="L92" s="26">
        <v>42972</v>
      </c>
      <c r="M92" s="25">
        <f t="shared" si="3"/>
        <v>0.11716931955692078</v>
      </c>
    </row>
    <row r="93" spans="7:13" ht="15.7" x14ac:dyDescent="0.5">
      <c r="G93" s="9">
        <v>90</v>
      </c>
      <c r="H93" s="26">
        <v>22727</v>
      </c>
      <c r="I93" s="25">
        <f t="shared" si="2"/>
        <v>0.17371408456901483</v>
      </c>
      <c r="K93" s="9">
        <v>90</v>
      </c>
      <c r="L93" s="26">
        <v>37937</v>
      </c>
      <c r="M93" s="25">
        <f t="shared" si="3"/>
        <v>0.13345810158947724</v>
      </c>
    </row>
    <row r="94" spans="7:13" ht="15.7" x14ac:dyDescent="0.5">
      <c r="G94" s="9">
        <v>91</v>
      </c>
      <c r="H94" s="26">
        <v>18779</v>
      </c>
      <c r="I94" s="25">
        <f t="shared" si="2"/>
        <v>0.1961765802225891</v>
      </c>
      <c r="K94" s="9">
        <v>91</v>
      </c>
      <c r="L94" s="26">
        <v>32874</v>
      </c>
      <c r="M94" s="25">
        <f t="shared" si="3"/>
        <v>0.15027073066861352</v>
      </c>
    </row>
    <row r="95" spans="7:13" ht="15.7" x14ac:dyDescent="0.5">
      <c r="G95" s="9">
        <v>92</v>
      </c>
      <c r="H95" s="26">
        <v>15095</v>
      </c>
      <c r="I95" s="25">
        <f t="shared" si="2"/>
        <v>0.21470685657502486</v>
      </c>
      <c r="K95" s="9">
        <v>92</v>
      </c>
      <c r="L95" s="26">
        <v>27934</v>
      </c>
      <c r="M95" s="25">
        <f t="shared" si="3"/>
        <v>0.16854013030715254</v>
      </c>
    </row>
    <row r="96" spans="7:13" ht="15.7" x14ac:dyDescent="0.5">
      <c r="G96" s="9">
        <v>93</v>
      </c>
      <c r="H96" s="26">
        <v>11854</v>
      </c>
      <c r="I96" s="25">
        <f t="shared" si="2"/>
        <v>0.23772566222372193</v>
      </c>
      <c r="K96" s="9">
        <v>93</v>
      </c>
      <c r="L96" s="26">
        <v>23226</v>
      </c>
      <c r="M96" s="25">
        <f t="shared" si="3"/>
        <v>0.1901317489020925</v>
      </c>
    </row>
    <row r="97" spans="7:13" ht="15.7" x14ac:dyDescent="0.5">
      <c r="G97" s="9">
        <v>94</v>
      </c>
      <c r="H97" s="26">
        <v>9036</v>
      </c>
      <c r="I97" s="25">
        <f t="shared" si="2"/>
        <v>0.26040283311199641</v>
      </c>
      <c r="K97" s="9">
        <v>94</v>
      </c>
      <c r="L97" s="26">
        <v>18810</v>
      </c>
      <c r="M97" s="25">
        <f t="shared" si="3"/>
        <v>0.21286549707602342</v>
      </c>
    </row>
    <row r="98" spans="7:13" ht="15.7" x14ac:dyDescent="0.5">
      <c r="G98" s="9">
        <v>95</v>
      </c>
      <c r="H98" s="26">
        <v>6683</v>
      </c>
      <c r="I98" s="25">
        <f t="shared" si="2"/>
        <v>0.27742032021547214</v>
      </c>
      <c r="K98" s="9">
        <v>95</v>
      </c>
      <c r="L98" s="26">
        <v>14806</v>
      </c>
      <c r="M98" s="25">
        <f t="shared" si="3"/>
        <v>0.22862353100094557</v>
      </c>
    </row>
    <row r="99" spans="7:13" ht="15.7" x14ac:dyDescent="0.5">
      <c r="G99" s="9">
        <v>96</v>
      </c>
      <c r="H99" s="26">
        <v>4829</v>
      </c>
      <c r="I99" s="25">
        <f t="shared" si="2"/>
        <v>0.28349554773244978</v>
      </c>
      <c r="K99" s="9">
        <v>96</v>
      </c>
      <c r="L99" s="26">
        <v>11421</v>
      </c>
      <c r="M99" s="25">
        <f t="shared" si="3"/>
        <v>0.23623150337098331</v>
      </c>
    </row>
    <row r="100" spans="7:13" ht="15.7" x14ac:dyDescent="0.5">
      <c r="G100" s="9">
        <v>97</v>
      </c>
      <c r="H100" s="26">
        <v>3460</v>
      </c>
      <c r="I100" s="25">
        <f t="shared" si="2"/>
        <v>0.30231213872832374</v>
      </c>
      <c r="K100" s="9">
        <v>97</v>
      </c>
      <c r="L100" s="26">
        <v>8723</v>
      </c>
      <c r="M100" s="25">
        <f t="shared" si="3"/>
        <v>0.2562191906454202</v>
      </c>
    </row>
    <row r="101" spans="7:13" ht="15.7" x14ac:dyDescent="0.5">
      <c r="G101" s="9">
        <v>98</v>
      </c>
      <c r="H101" s="26">
        <v>2414</v>
      </c>
      <c r="I101" s="25">
        <f t="shared" si="2"/>
        <v>0.32518641259320624</v>
      </c>
      <c r="K101" s="9">
        <v>98</v>
      </c>
      <c r="L101" s="26">
        <v>6488</v>
      </c>
      <c r="M101" s="25">
        <f t="shared" si="3"/>
        <v>0.28051787916152893</v>
      </c>
    </row>
    <row r="102" spans="7:13" ht="15.7" x14ac:dyDescent="0.5">
      <c r="G102" s="9">
        <v>99</v>
      </c>
      <c r="H102" s="26">
        <v>1629</v>
      </c>
      <c r="I102" s="25">
        <f t="shared" si="2"/>
        <v>0.34990791896869244</v>
      </c>
      <c r="K102" s="9">
        <v>99</v>
      </c>
      <c r="L102" s="26">
        <v>4668</v>
      </c>
      <c r="M102" s="25">
        <f t="shared" si="3"/>
        <v>0.30826906598114823</v>
      </c>
    </row>
    <row r="103" spans="7:13" ht="15.7" x14ac:dyDescent="0.5">
      <c r="G103" s="9">
        <v>100</v>
      </c>
      <c r="H103" s="26">
        <v>1059</v>
      </c>
      <c r="I103" s="25">
        <f t="shared" si="2"/>
        <v>0.38054768649669501</v>
      </c>
      <c r="K103" s="9">
        <v>100</v>
      </c>
      <c r="L103" s="26">
        <v>3229</v>
      </c>
      <c r="M103" s="25">
        <f t="shared" si="3"/>
        <v>0.33818519665531122</v>
      </c>
    </row>
    <row r="104" spans="7:13" ht="15.7" x14ac:dyDescent="0.5">
      <c r="G104" s="9">
        <v>101</v>
      </c>
      <c r="H104" s="26">
        <v>656</v>
      </c>
      <c r="I104" s="25">
        <f t="shared" si="2"/>
        <v>0.41310975609756095</v>
      </c>
      <c r="K104" s="9">
        <v>101</v>
      </c>
      <c r="L104" s="26">
        <v>2137</v>
      </c>
      <c r="M104" s="25">
        <f t="shared" si="3"/>
        <v>0.36780533458118858</v>
      </c>
    </row>
    <row r="105" spans="7:13" ht="15.7" x14ac:dyDescent="0.5">
      <c r="G105" s="9">
        <v>102</v>
      </c>
      <c r="H105" s="26">
        <v>385</v>
      </c>
      <c r="I105" s="25">
        <f t="shared" si="2"/>
        <v>0.44415584415584419</v>
      </c>
      <c r="K105" s="9">
        <v>102</v>
      </c>
      <c r="L105" s="26">
        <v>1351</v>
      </c>
      <c r="M105" s="25">
        <f t="shared" si="3"/>
        <v>0.39822353811991118</v>
      </c>
    </row>
    <row r="106" spans="7:13" ht="15.7" x14ac:dyDescent="0.5">
      <c r="G106" s="9">
        <v>103</v>
      </c>
      <c r="H106" s="26">
        <v>214</v>
      </c>
      <c r="I106" s="25">
        <f t="shared" si="2"/>
        <v>0.47663551401869164</v>
      </c>
      <c r="K106" s="9">
        <v>103</v>
      </c>
      <c r="L106" s="26">
        <v>813</v>
      </c>
      <c r="M106" s="25">
        <f t="shared" si="3"/>
        <v>0.43050430504305048</v>
      </c>
    </row>
    <row r="107" spans="7:13" ht="15.7" x14ac:dyDescent="0.5">
      <c r="G107" s="9">
        <v>104</v>
      </c>
      <c r="H107" s="26">
        <v>112</v>
      </c>
      <c r="I107" s="25">
        <f t="shared" si="2"/>
        <v>0.51785714285714279</v>
      </c>
      <c r="K107" s="9">
        <v>104</v>
      </c>
      <c r="L107" s="26">
        <v>463</v>
      </c>
      <c r="M107" s="25">
        <f t="shared" si="3"/>
        <v>0.46220302375809941</v>
      </c>
    </row>
    <row r="108" spans="7:13" ht="15.7" x14ac:dyDescent="0.5">
      <c r="G108" s="9">
        <v>105</v>
      </c>
      <c r="H108" s="26">
        <v>54</v>
      </c>
      <c r="I108" s="25">
        <f t="shared" si="2"/>
        <v>0.53703703703703698</v>
      </c>
      <c r="K108" s="9">
        <v>105</v>
      </c>
      <c r="L108" s="26">
        <v>249</v>
      </c>
      <c r="M108" s="25">
        <f t="shared" si="3"/>
        <v>0.49397590361445787</v>
      </c>
    </row>
    <row r="109" spans="7:13" ht="15.7" x14ac:dyDescent="0.5">
      <c r="G109" s="9">
        <v>106</v>
      </c>
      <c r="H109" s="26">
        <v>25</v>
      </c>
      <c r="I109" s="25">
        <f t="shared" si="2"/>
        <v>0.6</v>
      </c>
      <c r="K109" s="9">
        <v>106</v>
      </c>
      <c r="L109" s="26">
        <v>126</v>
      </c>
      <c r="M109" s="25">
        <f>1-(L110/L109)</f>
        <v>0.52380952380952384</v>
      </c>
    </row>
    <row r="110" spans="7:13" ht="15.7" x14ac:dyDescent="0.5">
      <c r="G110" s="9">
        <v>107</v>
      </c>
      <c r="H110" s="26">
        <v>10</v>
      </c>
      <c r="I110" s="25">
        <f t="shared" si="2"/>
        <v>0.6</v>
      </c>
      <c r="K110" s="9">
        <v>107</v>
      </c>
      <c r="L110" s="26">
        <v>60</v>
      </c>
      <c r="M110" s="25">
        <f t="shared" si="3"/>
        <v>0.56666666666666665</v>
      </c>
    </row>
    <row r="111" spans="7:13" ht="15.7" x14ac:dyDescent="0.5">
      <c r="G111" s="9">
        <v>108</v>
      </c>
      <c r="H111" s="26">
        <v>4</v>
      </c>
      <c r="I111" s="25">
        <f t="shared" si="2"/>
        <v>0.75</v>
      </c>
      <c r="K111" s="9">
        <v>108</v>
      </c>
      <c r="L111" s="26">
        <v>26</v>
      </c>
      <c r="M111" s="25">
        <f>1-(L112/L111)</f>
        <v>0.57692307692307687</v>
      </c>
    </row>
    <row r="112" spans="7:13" ht="15.7" x14ac:dyDescent="0.5">
      <c r="G112" s="10">
        <v>109</v>
      </c>
      <c r="H112" s="40">
        <v>1</v>
      </c>
      <c r="I112" s="41">
        <f>1-(H113/H112)</f>
        <v>1</v>
      </c>
      <c r="K112" s="43">
        <v>109</v>
      </c>
      <c r="L112" s="36">
        <v>11</v>
      </c>
      <c r="M112" s="25">
        <f t="shared" ref="M112:M113" si="4">1-(L113/L112)</f>
        <v>0.63636363636363635</v>
      </c>
    </row>
    <row r="113" spans="7:13" x14ac:dyDescent="0.5">
      <c r="G113" s="11"/>
      <c r="H113" s="12"/>
      <c r="I113" s="13"/>
      <c r="K113" s="39">
        <v>110</v>
      </c>
      <c r="L113" s="42">
        <v>4</v>
      </c>
      <c r="M113" s="25">
        <f t="shared" si="4"/>
        <v>0.75</v>
      </c>
    </row>
    <row r="114" spans="7:13" x14ac:dyDescent="0.5">
      <c r="G114" s="11"/>
      <c r="H114" s="12"/>
      <c r="I114" s="13"/>
      <c r="K114" s="38">
        <v>111</v>
      </c>
      <c r="L114" s="42">
        <v>1</v>
      </c>
      <c r="M114" s="37">
        <v>1</v>
      </c>
    </row>
    <row r="115" spans="7:13" x14ac:dyDescent="0.5">
      <c r="M115" s="27"/>
    </row>
  </sheetData>
  <mergeCells count="4">
    <mergeCell ref="B1:E1"/>
    <mergeCell ref="B2:E2"/>
    <mergeCell ref="G1:I1"/>
    <mergeCell ref="K1:M1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2019-06-22T14:13:51Z</dcterms:modified>
</cp:coreProperties>
</file>