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7ECBEA57-99C0-4291-8BCD-EE7FF348C113}" xr6:coauthVersionLast="45" xr6:coauthVersionMax="45" xr10:uidLastSave="{00000000-0000-0000-0000-000000000000}"/>
  <bookViews>
    <workbookView xWindow="18885" yWindow="5955" windowWidth="18900" windowHeight="11055" xr2:uid="{6CAA3788-42FB-4D90-BFA9-C8BAE54B809C}"/>
  </bookViews>
  <sheets>
    <sheet name="Price" sheetId="1" r:id="rId1"/>
    <sheet name="Status" sheetId="2" r:id="rId2"/>
    <sheet name="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C2" i="1"/>
  <c r="D2" i="1"/>
  <c r="B4" i="1"/>
  <c r="B2" i="1"/>
  <c r="C7" i="1"/>
  <c r="D7" i="1"/>
  <c r="E7" i="1"/>
  <c r="B7" i="1"/>
  <c r="C5" i="1"/>
  <c r="D5" i="1"/>
  <c r="E5" i="1"/>
  <c r="B5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<sst xmlns="http://schemas.openxmlformats.org/spreadsheetml/2006/main" count="82" uniqueCount="56">
  <si>
    <t>Coastal</t>
  </si>
  <si>
    <t>Inland</t>
  </si>
  <si>
    <t>HRD</t>
  </si>
  <si>
    <t>BIO</t>
  </si>
  <si>
    <t>PEA</t>
  </si>
  <si>
    <t>Domestic</t>
  </si>
  <si>
    <t>Pipeline</t>
  </si>
  <si>
    <t>Imported</t>
  </si>
  <si>
    <t>Moderate</t>
  </si>
  <si>
    <t>Scarce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</si>
  <si>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</si>
  <si>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</si>
  <si>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</si>
  <si>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</si>
  <si>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</si>
  <si>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</si>
  <si>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</si>
  <si>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</si>
  <si>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</si>
  <si>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</si>
  <si>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</si>
  <si>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</si>
  <si>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</si>
  <si>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</si>
  <si>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</si>
  <si>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</si>
  <si>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MR</t>
  </si>
  <si>
    <t>RW</t>
  </si>
  <si>
    <t>SD</t>
  </si>
  <si>
    <t>SO</t>
  </si>
  <si>
    <t>SS</t>
  </si>
  <si>
    <t>TD</t>
  </si>
  <si>
    <t>TN</t>
  </si>
  <si>
    <t>TZ</t>
  </si>
  <si>
    <t>UG</t>
  </si>
  <si>
    <t>OIL - Domestic</t>
  </si>
  <si>
    <t>OIL - Import</t>
  </si>
  <si>
    <t>GAS - Domestic</t>
  </si>
  <si>
    <t>GAS - Pipeline</t>
  </si>
  <si>
    <t>GAS - Import</t>
  </si>
  <si>
    <t>HRD - Domestic</t>
  </si>
  <si>
    <t>HRD - Import</t>
  </si>
  <si>
    <t>BIO - Moderate</t>
  </si>
  <si>
    <t>PEA - Moderate</t>
  </si>
  <si>
    <t>PEA - Scarce</t>
  </si>
  <si>
    <t>BIO - Scarce</t>
  </si>
  <si>
    <t>OIL - Pipeline</t>
  </si>
  <si>
    <t>Oil - Avg</t>
  </si>
  <si>
    <t>Oil - Max</t>
  </si>
  <si>
    <t>Oil - Min</t>
  </si>
  <si>
    <t>Gas - Min</t>
  </si>
  <si>
    <t>Gas - Avg</t>
  </si>
  <si>
    <t>Gas - Max</t>
  </si>
  <si>
    <t>Hrd - Min</t>
  </si>
  <si>
    <t>Hrd - Avg</t>
  </si>
  <si>
    <t>Hrd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</si>
</sst>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42BE-0393-411D-B067-329244D2C7F3}">
  <dimension ref="A1:G12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B1" t="s">
        <v>5</v>
      </c>
      <c r="C1" t="s">
        <v>6</v>
      </c>
      <c r="D1" t="s">
        <v>7</v>
      </c>
      <c r="E1" t="s">
        <v>1</v>
      </c>
      <c r="F1" t="s">
        <v>8</v>
      </c>
      <c r="G1" t="s">
        <v>9</v>
      </c>
    </row>
    <row r="2" spans="1:7" x14ac:dyDescent="0.25">
      <c r="A2" t="s">
        <v>49</v>
      </c>
      <c r="B2" s="2">
        <f>B3*0.9</f>
        <v>26.811</v>
      </c>
      <c r="C2" s="2">
        <f t="shared" ref="C2:D2" si="0">C3*0.9</f>
        <v>34.757999999999996</v>
      </c>
      <c r="D2" s="2">
        <f t="shared" si="0"/>
        <v>47.988</v>
      </c>
      <c r="E2" s="2"/>
      <c r="F2" s="2"/>
      <c r="G2" s="2"/>
    </row>
    <row r="3" spans="1:7" x14ac:dyDescent="0.25">
      <c r="A3" t="s">
        <v>47</v>
      </c>
      <c r="B3" s="2">
        <v>29.79</v>
      </c>
      <c r="C3" s="2">
        <v>38.619999999999997</v>
      </c>
      <c r="D3" s="2">
        <v>53.32</v>
      </c>
      <c r="E3" s="2"/>
      <c r="F3" s="2"/>
      <c r="G3" s="2"/>
    </row>
    <row r="4" spans="1:7" x14ac:dyDescent="0.25">
      <c r="A4" t="s">
        <v>48</v>
      </c>
      <c r="B4" s="2">
        <f>B3*1.1</f>
        <v>32.768999999999998</v>
      </c>
      <c r="C4" s="2">
        <f t="shared" ref="C4:D4" si="1">C3*1.1</f>
        <v>42.481999999999999</v>
      </c>
      <c r="D4" s="2">
        <f t="shared" si="1"/>
        <v>58.652000000000008</v>
      </c>
      <c r="E4" s="2"/>
      <c r="F4" s="2"/>
      <c r="G4" s="2"/>
    </row>
    <row r="5" spans="1:7" x14ac:dyDescent="0.25">
      <c r="A5" t="s">
        <v>50</v>
      </c>
      <c r="B5" s="2">
        <f>B6*0.9</f>
        <v>17.595000000000002</v>
      </c>
      <c r="C5" s="2">
        <f t="shared" ref="C5:E5" si="2">C6*0.9</f>
        <v>22.715999999999998</v>
      </c>
      <c r="D5" s="2">
        <f t="shared" si="2"/>
        <v>30.168000000000003</v>
      </c>
      <c r="E5" s="2">
        <f t="shared" si="2"/>
        <v>39.609000000000002</v>
      </c>
      <c r="F5" s="2"/>
      <c r="G5" s="2"/>
    </row>
    <row r="6" spans="1:7" x14ac:dyDescent="0.25">
      <c r="A6" t="s">
        <v>51</v>
      </c>
      <c r="B6" s="2">
        <v>19.55</v>
      </c>
      <c r="C6" s="2">
        <v>25.24</v>
      </c>
      <c r="D6" s="2">
        <v>33.520000000000003</v>
      </c>
      <c r="E6" s="2">
        <v>44.01</v>
      </c>
      <c r="F6" s="2"/>
      <c r="G6" s="2"/>
    </row>
    <row r="7" spans="1:7" x14ac:dyDescent="0.25">
      <c r="A7" t="s">
        <v>52</v>
      </c>
      <c r="B7" s="2">
        <f>B6*1.1</f>
        <v>21.505000000000003</v>
      </c>
      <c r="C7" s="2">
        <f t="shared" ref="C7:E7" si="3">C6*1.1</f>
        <v>27.763999999999999</v>
      </c>
      <c r="D7" s="2">
        <f t="shared" si="3"/>
        <v>36.872000000000007</v>
      </c>
      <c r="E7" s="2">
        <f t="shared" si="3"/>
        <v>48.411000000000001</v>
      </c>
      <c r="F7" s="2"/>
      <c r="G7" s="2"/>
    </row>
    <row r="8" spans="1:7" x14ac:dyDescent="0.25">
      <c r="A8" t="s">
        <v>53</v>
      </c>
      <c r="B8" s="2"/>
      <c r="C8" s="2"/>
      <c r="D8" s="2">
        <v>75</v>
      </c>
      <c r="E8" s="2"/>
      <c r="F8" s="2"/>
      <c r="G8" s="2"/>
    </row>
    <row r="9" spans="1:7" x14ac:dyDescent="0.25">
      <c r="A9" t="s">
        <v>54</v>
      </c>
      <c r="B9" s="2"/>
      <c r="C9" s="2"/>
      <c r="D9" s="2">
        <v>80</v>
      </c>
      <c r="E9" s="2"/>
      <c r="F9" s="2"/>
      <c r="G9" s="2"/>
    </row>
    <row r="10" spans="1:7" x14ac:dyDescent="0.25">
      <c r="A10" t="s">
        <v>55</v>
      </c>
      <c r="B10" s="2"/>
      <c r="C10" s="2"/>
      <c r="D10" s="2">
        <v>90</v>
      </c>
      <c r="E10" s="2"/>
      <c r="F10" s="2"/>
      <c r="G10" s="2"/>
    </row>
    <row r="11" spans="1:7" x14ac:dyDescent="0.25">
      <c r="A11" t="s">
        <v>3</v>
      </c>
      <c r="B11" s="2"/>
      <c r="C11" s="2"/>
      <c r="D11" s="2"/>
      <c r="E11" s="2"/>
      <c r="F11" s="2">
        <v>10.08</v>
      </c>
      <c r="G11" s="2">
        <v>30.24</v>
      </c>
    </row>
    <row r="12" spans="1:7" x14ac:dyDescent="0.25">
      <c r="A12" t="s">
        <v>4</v>
      </c>
      <c r="B12" s="2"/>
      <c r="C12" s="2"/>
      <c r="D12" s="2"/>
      <c r="E12" s="2"/>
      <c r="F12" s="2">
        <v>9.36</v>
      </c>
      <c r="G12" s="2">
        <v>28.08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D95-8BFE-4C2C-8200-EF0F84B8458E}">
  <dimension ref="A1:O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5" x14ac:dyDescent="0.25"/>
  <cols>
    <col min="2" max="2" width="10.28515625" customWidth="1"/>
    <col min="3" max="3" width="10.5703125" customWidth="1"/>
    <col min="4" max="4" width="13.85546875" bestFit="1" customWidth="1"/>
    <col min="5" max="5" width="13.85546875" customWidth="1"/>
    <col min="6" max="6" width="11.42578125" bestFit="1" customWidth="1"/>
    <col min="7" max="7" width="14.5703125" bestFit="1" customWidth="1"/>
    <col min="8" max="8" width="13.7109375" bestFit="1" customWidth="1"/>
    <col min="9" max="9" width="12.140625" bestFit="1" customWidth="1"/>
    <col min="10" max="10" width="14.7109375" bestFit="1" customWidth="1"/>
    <col min="11" max="11" width="12.28515625" bestFit="1" customWidth="1"/>
    <col min="12" max="12" width="14.5703125" bestFit="1" customWidth="1"/>
    <col min="13" max="13" width="11.28515625" bestFit="1" customWidth="1"/>
    <col min="14" max="14" width="14.85546875" bestFit="1" customWidth="1"/>
    <col min="15" max="15" width="11.5703125" bestFit="1" customWidth="1"/>
  </cols>
  <sheetData>
    <row r="1" spans="1:15" x14ac:dyDescent="0.25">
      <c r="B1" t="s">
        <v>0</v>
      </c>
      <c r="C1" t="s">
        <v>1</v>
      </c>
      <c r="D1" t="s">
        <v>35</v>
      </c>
      <c r="E1" t="s">
        <v>46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45</v>
      </c>
      <c r="N1" t="s">
        <v>43</v>
      </c>
      <c r="O1" t="s">
        <v>44</v>
      </c>
    </row>
    <row r="2" spans="1:15" x14ac:dyDescent="0.25">
      <c r="A2" s="1" t="s">
        <v>10</v>
      </c>
      <c r="B2">
        <v>1</v>
      </c>
      <c r="C2">
        <f>1-B2</f>
        <v>0</v>
      </c>
      <c r="D2">
        <v>1</v>
      </c>
      <c r="E2">
        <v>0</v>
      </c>
      <c r="F2">
        <f t="shared" ref="F2:F22" si="0">1-D2</f>
        <v>0</v>
      </c>
      <c r="G2">
        <v>1</v>
      </c>
      <c r="H2">
        <v>0</v>
      </c>
      <c r="I2">
        <f>IF(OR(G2=1,H2=1),0,1)</f>
        <v>0</v>
      </c>
      <c r="J2">
        <v>0</v>
      </c>
      <c r="K2">
        <f>1-J2</f>
        <v>1</v>
      </c>
      <c r="L2">
        <v>1</v>
      </c>
      <c r="M2">
        <f>1-L2</f>
        <v>0</v>
      </c>
      <c r="N2">
        <v>0</v>
      </c>
      <c r="O2">
        <f>1-N2</f>
        <v>1</v>
      </c>
    </row>
    <row r="3" spans="1:15" x14ac:dyDescent="0.25">
      <c r="A3" s="1" t="s">
        <v>11</v>
      </c>
      <c r="B3">
        <v>0</v>
      </c>
      <c r="C3">
        <f t="shared" ref="C3:C26" si="1">1-B3</f>
        <v>1</v>
      </c>
      <c r="D3">
        <v>0</v>
      </c>
      <c r="E3">
        <v>0</v>
      </c>
      <c r="F3">
        <f t="shared" si="0"/>
        <v>1</v>
      </c>
      <c r="G3">
        <v>0</v>
      </c>
      <c r="H3">
        <v>0</v>
      </c>
      <c r="I3">
        <f t="shared" ref="I3:I26" si="2">IF(OR(G3=1,H3=1),0,1)</f>
        <v>1</v>
      </c>
      <c r="J3">
        <v>0</v>
      </c>
      <c r="K3">
        <f t="shared" ref="K3:K26" si="3">1-J3</f>
        <v>1</v>
      </c>
      <c r="L3">
        <v>0</v>
      </c>
      <c r="M3">
        <f t="shared" ref="M3:M26" si="4">1-L3</f>
        <v>1</v>
      </c>
      <c r="N3">
        <v>1</v>
      </c>
      <c r="O3">
        <f t="shared" ref="O3:O26" si="5">1-N3</f>
        <v>0</v>
      </c>
    </row>
    <row r="4" spans="1:15" x14ac:dyDescent="0.25">
      <c r="A4" s="1" t="s">
        <v>12</v>
      </c>
      <c r="B4">
        <v>1</v>
      </c>
      <c r="C4">
        <f t="shared" si="1"/>
        <v>0</v>
      </c>
      <c r="D4">
        <v>1</v>
      </c>
      <c r="E4">
        <v>0</v>
      </c>
      <c r="F4">
        <f t="shared" si="0"/>
        <v>0</v>
      </c>
      <c r="G4">
        <v>1</v>
      </c>
      <c r="H4">
        <v>0</v>
      </c>
      <c r="I4">
        <f t="shared" si="2"/>
        <v>0</v>
      </c>
      <c r="J4">
        <v>0</v>
      </c>
      <c r="K4">
        <f t="shared" si="3"/>
        <v>1</v>
      </c>
      <c r="L4">
        <v>1</v>
      </c>
      <c r="M4">
        <f t="shared" si="4"/>
        <v>0</v>
      </c>
      <c r="N4">
        <v>0</v>
      </c>
      <c r="O4">
        <f t="shared" si="5"/>
        <v>1</v>
      </c>
    </row>
    <row r="5" spans="1:15" x14ac:dyDescent="0.25">
      <c r="A5" s="1" t="s">
        <v>13</v>
      </c>
      <c r="B5">
        <v>0</v>
      </c>
      <c r="C5">
        <f t="shared" si="1"/>
        <v>1</v>
      </c>
      <c r="D5">
        <v>0</v>
      </c>
      <c r="E5">
        <v>0</v>
      </c>
      <c r="F5">
        <f t="shared" si="0"/>
        <v>1</v>
      </c>
      <c r="G5">
        <v>0</v>
      </c>
      <c r="H5">
        <v>0</v>
      </c>
      <c r="I5">
        <f t="shared" si="2"/>
        <v>1</v>
      </c>
      <c r="J5">
        <v>0</v>
      </c>
      <c r="K5">
        <f t="shared" si="3"/>
        <v>1</v>
      </c>
      <c r="L5">
        <v>1</v>
      </c>
      <c r="M5">
        <f t="shared" si="4"/>
        <v>0</v>
      </c>
      <c r="N5">
        <v>1</v>
      </c>
      <c r="O5">
        <f t="shared" si="5"/>
        <v>0</v>
      </c>
    </row>
    <row r="6" spans="1:15" x14ac:dyDescent="0.25">
      <c r="A6" s="1" t="s">
        <v>14</v>
      </c>
      <c r="B6">
        <v>1</v>
      </c>
      <c r="C6">
        <f t="shared" si="1"/>
        <v>0</v>
      </c>
      <c r="D6">
        <v>1</v>
      </c>
      <c r="E6">
        <v>0</v>
      </c>
      <c r="F6">
        <f t="shared" si="0"/>
        <v>0</v>
      </c>
      <c r="G6">
        <v>1</v>
      </c>
      <c r="H6">
        <v>0</v>
      </c>
      <c r="I6">
        <f t="shared" si="2"/>
        <v>0</v>
      </c>
      <c r="J6">
        <v>0</v>
      </c>
      <c r="K6">
        <f t="shared" si="3"/>
        <v>1</v>
      </c>
      <c r="L6">
        <v>1</v>
      </c>
      <c r="M6">
        <f t="shared" si="4"/>
        <v>0</v>
      </c>
      <c r="N6">
        <v>1</v>
      </c>
      <c r="O6">
        <f t="shared" si="5"/>
        <v>0</v>
      </c>
    </row>
    <row r="7" spans="1:15" x14ac:dyDescent="0.25">
      <c r="A7" s="1" t="s">
        <v>15</v>
      </c>
      <c r="B7">
        <v>1</v>
      </c>
      <c r="C7">
        <f t="shared" si="1"/>
        <v>0</v>
      </c>
      <c r="D7">
        <v>1</v>
      </c>
      <c r="E7">
        <v>0</v>
      </c>
      <c r="F7">
        <f t="shared" si="0"/>
        <v>0</v>
      </c>
      <c r="G7">
        <v>1</v>
      </c>
      <c r="H7">
        <v>0</v>
      </c>
      <c r="I7">
        <f t="shared" si="2"/>
        <v>0</v>
      </c>
      <c r="J7">
        <v>0</v>
      </c>
      <c r="K7">
        <f t="shared" si="3"/>
        <v>1</v>
      </c>
      <c r="L7">
        <v>1</v>
      </c>
      <c r="M7">
        <f t="shared" si="4"/>
        <v>0</v>
      </c>
      <c r="N7">
        <v>0</v>
      </c>
      <c r="O7">
        <f t="shared" si="5"/>
        <v>1</v>
      </c>
    </row>
    <row r="8" spans="1:15" x14ac:dyDescent="0.25">
      <c r="A8" s="1" t="s">
        <v>16</v>
      </c>
      <c r="B8">
        <v>1</v>
      </c>
      <c r="C8">
        <f t="shared" si="1"/>
        <v>0</v>
      </c>
      <c r="D8">
        <v>0</v>
      </c>
      <c r="E8">
        <v>0</v>
      </c>
      <c r="F8">
        <f t="shared" si="0"/>
        <v>1</v>
      </c>
      <c r="G8">
        <v>0</v>
      </c>
      <c r="H8">
        <v>0</v>
      </c>
      <c r="I8">
        <f t="shared" si="2"/>
        <v>1</v>
      </c>
      <c r="J8">
        <v>0</v>
      </c>
      <c r="K8">
        <f t="shared" si="3"/>
        <v>1</v>
      </c>
      <c r="L8">
        <v>0</v>
      </c>
      <c r="M8">
        <f t="shared" si="4"/>
        <v>1</v>
      </c>
      <c r="N8">
        <v>0</v>
      </c>
      <c r="O8">
        <f t="shared" si="5"/>
        <v>1</v>
      </c>
    </row>
    <row r="9" spans="1:15" x14ac:dyDescent="0.25">
      <c r="A9" s="1" t="s">
        <v>17</v>
      </c>
      <c r="B9">
        <v>1</v>
      </c>
      <c r="C9">
        <f t="shared" si="1"/>
        <v>0</v>
      </c>
      <c r="D9">
        <v>1</v>
      </c>
      <c r="E9">
        <v>0</v>
      </c>
      <c r="F9">
        <f t="shared" si="0"/>
        <v>0</v>
      </c>
      <c r="G9">
        <v>1</v>
      </c>
      <c r="H9">
        <v>0</v>
      </c>
      <c r="I9">
        <f t="shared" si="2"/>
        <v>0</v>
      </c>
      <c r="J9">
        <v>0</v>
      </c>
      <c r="K9">
        <f t="shared" si="3"/>
        <v>1</v>
      </c>
      <c r="L9">
        <v>0</v>
      </c>
      <c r="M9">
        <f t="shared" si="4"/>
        <v>1</v>
      </c>
      <c r="N9">
        <v>0</v>
      </c>
      <c r="O9">
        <f t="shared" si="5"/>
        <v>1</v>
      </c>
    </row>
    <row r="10" spans="1:15" x14ac:dyDescent="0.25">
      <c r="A10" s="1" t="s">
        <v>18</v>
      </c>
      <c r="B10">
        <v>1</v>
      </c>
      <c r="C10">
        <f t="shared" si="1"/>
        <v>0</v>
      </c>
      <c r="D10">
        <v>1</v>
      </c>
      <c r="E10">
        <v>0</v>
      </c>
      <c r="F10">
        <f t="shared" si="0"/>
        <v>0</v>
      </c>
      <c r="G10">
        <v>1</v>
      </c>
      <c r="H10">
        <v>0</v>
      </c>
      <c r="I10">
        <f t="shared" si="2"/>
        <v>0</v>
      </c>
      <c r="J10">
        <v>0</v>
      </c>
      <c r="K10">
        <f t="shared" si="3"/>
        <v>1</v>
      </c>
      <c r="L10">
        <v>0</v>
      </c>
      <c r="M10">
        <f t="shared" si="4"/>
        <v>1</v>
      </c>
      <c r="N10">
        <v>0</v>
      </c>
      <c r="O10">
        <f t="shared" si="5"/>
        <v>1</v>
      </c>
    </row>
    <row r="11" spans="1:15" x14ac:dyDescent="0.25">
      <c r="A11" s="1" t="s">
        <v>19</v>
      </c>
      <c r="B11">
        <v>1</v>
      </c>
      <c r="C11">
        <f t="shared" si="1"/>
        <v>0</v>
      </c>
      <c r="D11">
        <v>0</v>
      </c>
      <c r="E11">
        <v>0</v>
      </c>
      <c r="F11">
        <f t="shared" si="0"/>
        <v>1</v>
      </c>
      <c r="G11">
        <v>0</v>
      </c>
      <c r="H11">
        <v>0</v>
      </c>
      <c r="I11">
        <f t="shared" si="2"/>
        <v>1</v>
      </c>
      <c r="J11">
        <v>0</v>
      </c>
      <c r="K11">
        <f t="shared" si="3"/>
        <v>1</v>
      </c>
      <c r="L11">
        <v>0</v>
      </c>
      <c r="M11">
        <f t="shared" si="4"/>
        <v>1</v>
      </c>
      <c r="N11">
        <v>0</v>
      </c>
      <c r="O11">
        <f t="shared" si="5"/>
        <v>1</v>
      </c>
    </row>
    <row r="12" spans="1:15" x14ac:dyDescent="0.25">
      <c r="A12" s="1" t="s">
        <v>20</v>
      </c>
      <c r="B12">
        <v>0</v>
      </c>
      <c r="C12">
        <f t="shared" si="1"/>
        <v>1</v>
      </c>
      <c r="D12">
        <v>0</v>
      </c>
      <c r="E12">
        <v>0</v>
      </c>
      <c r="F12">
        <f t="shared" si="0"/>
        <v>1</v>
      </c>
      <c r="G12">
        <v>0</v>
      </c>
      <c r="H12">
        <v>0</v>
      </c>
      <c r="I12">
        <f t="shared" si="2"/>
        <v>1</v>
      </c>
      <c r="J12">
        <v>0</v>
      </c>
      <c r="K12">
        <f t="shared" si="3"/>
        <v>1</v>
      </c>
      <c r="L12">
        <v>1</v>
      </c>
      <c r="M12">
        <f t="shared" si="4"/>
        <v>0</v>
      </c>
      <c r="N12">
        <v>0</v>
      </c>
      <c r="O12">
        <f t="shared" si="5"/>
        <v>1</v>
      </c>
    </row>
    <row r="13" spans="1:15" x14ac:dyDescent="0.25">
      <c r="A13" s="1" t="s">
        <v>21</v>
      </c>
      <c r="B13">
        <v>1</v>
      </c>
      <c r="C13">
        <f t="shared" si="1"/>
        <v>0</v>
      </c>
      <c r="D13">
        <v>1</v>
      </c>
      <c r="E13">
        <v>0</v>
      </c>
      <c r="F13">
        <f t="shared" si="0"/>
        <v>0</v>
      </c>
      <c r="G13">
        <v>1</v>
      </c>
      <c r="H13">
        <v>0</v>
      </c>
      <c r="I13">
        <f t="shared" si="2"/>
        <v>0</v>
      </c>
      <c r="J13">
        <v>0</v>
      </c>
      <c r="K13">
        <f t="shared" si="3"/>
        <v>1</v>
      </c>
      <c r="L13">
        <v>1</v>
      </c>
      <c r="M13">
        <f t="shared" si="4"/>
        <v>0</v>
      </c>
      <c r="N13">
        <v>0</v>
      </c>
      <c r="O13">
        <f t="shared" si="5"/>
        <v>1</v>
      </c>
    </row>
    <row r="14" spans="1:15" x14ac:dyDescent="0.25">
      <c r="A14" s="1" t="s">
        <v>22</v>
      </c>
      <c r="B14">
        <v>1</v>
      </c>
      <c r="C14">
        <f t="shared" si="1"/>
        <v>0</v>
      </c>
      <c r="D14">
        <v>1</v>
      </c>
      <c r="E14">
        <v>0</v>
      </c>
      <c r="F14">
        <f t="shared" si="0"/>
        <v>0</v>
      </c>
      <c r="G14">
        <v>1</v>
      </c>
      <c r="H14">
        <v>0</v>
      </c>
      <c r="I14">
        <f t="shared" si="2"/>
        <v>0</v>
      </c>
      <c r="J14">
        <v>0</v>
      </c>
      <c r="K14">
        <f t="shared" si="3"/>
        <v>1</v>
      </c>
      <c r="L14">
        <v>1</v>
      </c>
      <c r="M14">
        <f t="shared" si="4"/>
        <v>0</v>
      </c>
      <c r="N14">
        <v>0</v>
      </c>
      <c r="O14">
        <f t="shared" si="5"/>
        <v>1</v>
      </c>
    </row>
    <row r="15" spans="1:15" x14ac:dyDescent="0.25">
      <c r="A15" s="1" t="s">
        <v>23</v>
      </c>
      <c r="B15">
        <v>1</v>
      </c>
      <c r="C15">
        <f t="shared" si="1"/>
        <v>0</v>
      </c>
      <c r="D15">
        <v>0</v>
      </c>
      <c r="E15">
        <v>0</v>
      </c>
      <c r="F15">
        <f t="shared" si="0"/>
        <v>1</v>
      </c>
      <c r="G15">
        <v>0</v>
      </c>
      <c r="H15">
        <v>0</v>
      </c>
      <c r="I15">
        <f t="shared" si="2"/>
        <v>1</v>
      </c>
      <c r="J15">
        <v>0</v>
      </c>
      <c r="K15">
        <f t="shared" si="3"/>
        <v>1</v>
      </c>
      <c r="L15">
        <v>1</v>
      </c>
      <c r="M15">
        <f t="shared" si="4"/>
        <v>0</v>
      </c>
      <c r="N15">
        <v>1</v>
      </c>
      <c r="O15">
        <f t="shared" si="5"/>
        <v>0</v>
      </c>
    </row>
    <row r="16" spans="1:15" x14ac:dyDescent="0.25">
      <c r="A16" s="1" t="s">
        <v>24</v>
      </c>
      <c r="B16">
        <v>1</v>
      </c>
      <c r="C16">
        <f t="shared" si="1"/>
        <v>0</v>
      </c>
      <c r="D16">
        <v>1</v>
      </c>
      <c r="E16">
        <v>0</v>
      </c>
      <c r="F16">
        <f t="shared" si="0"/>
        <v>0</v>
      </c>
      <c r="G16">
        <v>1</v>
      </c>
      <c r="H16">
        <v>0</v>
      </c>
      <c r="I16">
        <f t="shared" si="2"/>
        <v>0</v>
      </c>
      <c r="J16">
        <v>0</v>
      </c>
      <c r="K16">
        <f t="shared" si="3"/>
        <v>1</v>
      </c>
      <c r="L16">
        <v>0</v>
      </c>
      <c r="M16">
        <f t="shared" si="4"/>
        <v>1</v>
      </c>
      <c r="N16">
        <v>0</v>
      </c>
      <c r="O16">
        <f t="shared" si="5"/>
        <v>1</v>
      </c>
    </row>
    <row r="17" spans="1:15" x14ac:dyDescent="0.25">
      <c r="A17" s="1" t="s">
        <v>25</v>
      </c>
      <c r="B17">
        <v>1</v>
      </c>
      <c r="C17">
        <f t="shared" si="1"/>
        <v>0</v>
      </c>
      <c r="D17">
        <v>0</v>
      </c>
      <c r="E17">
        <v>0</v>
      </c>
      <c r="F17">
        <f t="shared" si="0"/>
        <v>1</v>
      </c>
      <c r="G17">
        <v>0</v>
      </c>
      <c r="H17">
        <v>1</v>
      </c>
      <c r="I17">
        <f t="shared" si="2"/>
        <v>0</v>
      </c>
      <c r="J17">
        <v>0</v>
      </c>
      <c r="K17">
        <f t="shared" si="3"/>
        <v>1</v>
      </c>
      <c r="L17">
        <v>0</v>
      </c>
      <c r="M17">
        <f t="shared" si="4"/>
        <v>1</v>
      </c>
      <c r="N17">
        <v>0</v>
      </c>
      <c r="O17">
        <f t="shared" si="5"/>
        <v>1</v>
      </c>
    </row>
    <row r="18" spans="1:15" x14ac:dyDescent="0.25">
      <c r="A18" s="1" t="s">
        <v>26</v>
      </c>
      <c r="B18">
        <v>1</v>
      </c>
      <c r="C18">
        <f t="shared" si="1"/>
        <v>0</v>
      </c>
      <c r="D18">
        <v>1</v>
      </c>
      <c r="E18">
        <v>0</v>
      </c>
      <c r="F18">
        <f t="shared" si="0"/>
        <v>0</v>
      </c>
      <c r="G18">
        <v>0</v>
      </c>
      <c r="H18">
        <v>0</v>
      </c>
      <c r="I18">
        <f t="shared" si="2"/>
        <v>1</v>
      </c>
      <c r="J18">
        <v>0</v>
      </c>
      <c r="K18">
        <f t="shared" si="3"/>
        <v>1</v>
      </c>
      <c r="L18">
        <v>0</v>
      </c>
      <c r="M18">
        <f t="shared" si="4"/>
        <v>1</v>
      </c>
      <c r="N18">
        <v>0</v>
      </c>
      <c r="O18">
        <f t="shared" si="5"/>
        <v>1</v>
      </c>
    </row>
    <row r="19" spans="1:15" x14ac:dyDescent="0.25">
      <c r="A19" s="1" t="s">
        <v>27</v>
      </c>
      <c r="B19">
        <v>0</v>
      </c>
      <c r="C19">
        <f t="shared" si="1"/>
        <v>1</v>
      </c>
      <c r="D19">
        <v>0</v>
      </c>
      <c r="E19">
        <v>0</v>
      </c>
      <c r="F19">
        <f t="shared" si="0"/>
        <v>1</v>
      </c>
      <c r="G19">
        <v>1</v>
      </c>
      <c r="H19">
        <v>0</v>
      </c>
      <c r="I19">
        <f t="shared" si="2"/>
        <v>0</v>
      </c>
      <c r="J19">
        <v>0</v>
      </c>
      <c r="K19">
        <f t="shared" si="3"/>
        <v>1</v>
      </c>
      <c r="L19">
        <v>1</v>
      </c>
      <c r="M19">
        <f t="shared" si="4"/>
        <v>0</v>
      </c>
      <c r="N19">
        <v>1</v>
      </c>
      <c r="O19">
        <f t="shared" si="5"/>
        <v>0</v>
      </c>
    </row>
    <row r="20" spans="1:15" x14ac:dyDescent="0.25">
      <c r="A20" s="1" t="s">
        <v>28</v>
      </c>
      <c r="B20">
        <v>1</v>
      </c>
      <c r="C20">
        <f t="shared" si="1"/>
        <v>0</v>
      </c>
      <c r="D20">
        <v>1</v>
      </c>
      <c r="E20">
        <v>0</v>
      </c>
      <c r="F20">
        <f t="shared" si="0"/>
        <v>0</v>
      </c>
      <c r="G20">
        <v>0</v>
      </c>
      <c r="H20">
        <v>0</v>
      </c>
      <c r="I20">
        <f t="shared" si="2"/>
        <v>1</v>
      </c>
      <c r="J20">
        <v>0</v>
      </c>
      <c r="K20">
        <f t="shared" si="3"/>
        <v>1</v>
      </c>
      <c r="L20">
        <v>0</v>
      </c>
      <c r="M20">
        <f t="shared" si="4"/>
        <v>1</v>
      </c>
      <c r="N20">
        <v>0</v>
      </c>
      <c r="O20">
        <f t="shared" si="5"/>
        <v>1</v>
      </c>
    </row>
    <row r="21" spans="1:15" x14ac:dyDescent="0.25">
      <c r="A21" s="1" t="s">
        <v>29</v>
      </c>
      <c r="B21">
        <v>1</v>
      </c>
      <c r="C21">
        <f t="shared" si="1"/>
        <v>0</v>
      </c>
      <c r="D21">
        <v>1</v>
      </c>
      <c r="E21">
        <v>0</v>
      </c>
      <c r="F21">
        <f t="shared" si="0"/>
        <v>0</v>
      </c>
      <c r="G21">
        <v>0</v>
      </c>
      <c r="H21">
        <v>0</v>
      </c>
      <c r="I21">
        <f t="shared" si="2"/>
        <v>1</v>
      </c>
      <c r="J21">
        <v>0</v>
      </c>
      <c r="K21">
        <f t="shared" si="3"/>
        <v>1</v>
      </c>
      <c r="L21">
        <v>0</v>
      </c>
      <c r="M21">
        <f t="shared" si="4"/>
        <v>1</v>
      </c>
      <c r="N21">
        <v>0</v>
      </c>
      <c r="O21">
        <f t="shared" si="5"/>
        <v>1</v>
      </c>
    </row>
    <row r="22" spans="1:15" x14ac:dyDescent="0.25">
      <c r="A22" s="1" t="s">
        <v>30</v>
      </c>
      <c r="B22">
        <v>0</v>
      </c>
      <c r="C22">
        <f t="shared" si="1"/>
        <v>1</v>
      </c>
      <c r="D22">
        <v>1</v>
      </c>
      <c r="E22">
        <v>0</v>
      </c>
      <c r="F22">
        <f t="shared" si="0"/>
        <v>0</v>
      </c>
      <c r="G22">
        <v>0</v>
      </c>
      <c r="H22">
        <v>0</v>
      </c>
      <c r="I22">
        <f t="shared" si="2"/>
        <v>1</v>
      </c>
      <c r="J22">
        <v>0</v>
      </c>
      <c r="K22">
        <f t="shared" si="3"/>
        <v>1</v>
      </c>
      <c r="L22">
        <v>0</v>
      </c>
      <c r="M22">
        <f t="shared" si="4"/>
        <v>1</v>
      </c>
      <c r="N22">
        <v>0</v>
      </c>
      <c r="O22">
        <f t="shared" si="5"/>
        <v>1</v>
      </c>
    </row>
    <row r="23" spans="1:15" x14ac:dyDescent="0.25">
      <c r="A23" s="1" t="s">
        <v>31</v>
      </c>
      <c r="B23">
        <v>0</v>
      </c>
      <c r="C23">
        <f t="shared" si="1"/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f t="shared" si="2"/>
        <v>1</v>
      </c>
      <c r="J23">
        <v>0</v>
      </c>
      <c r="K23">
        <f t="shared" si="3"/>
        <v>1</v>
      </c>
      <c r="L23">
        <v>0</v>
      </c>
      <c r="M23">
        <f t="shared" si="4"/>
        <v>1</v>
      </c>
      <c r="N23">
        <v>0</v>
      </c>
      <c r="O23">
        <f t="shared" si="5"/>
        <v>1</v>
      </c>
    </row>
    <row r="24" spans="1:15" x14ac:dyDescent="0.25">
      <c r="A24" s="1" t="s">
        <v>32</v>
      </c>
      <c r="B24">
        <v>1</v>
      </c>
      <c r="C24">
        <f t="shared" si="1"/>
        <v>0</v>
      </c>
      <c r="D24">
        <v>1</v>
      </c>
      <c r="E24">
        <v>0</v>
      </c>
      <c r="F24">
        <f>1-D24</f>
        <v>0</v>
      </c>
      <c r="G24">
        <v>1</v>
      </c>
      <c r="H24">
        <v>0</v>
      </c>
      <c r="I24">
        <f t="shared" si="2"/>
        <v>0</v>
      </c>
      <c r="J24">
        <v>0</v>
      </c>
      <c r="K24">
        <f t="shared" si="3"/>
        <v>1</v>
      </c>
      <c r="L24">
        <v>0</v>
      </c>
      <c r="M24">
        <f t="shared" si="4"/>
        <v>1</v>
      </c>
      <c r="N24">
        <v>0</v>
      </c>
      <c r="O24">
        <f t="shared" si="5"/>
        <v>1</v>
      </c>
    </row>
    <row r="25" spans="1:15" x14ac:dyDescent="0.25">
      <c r="A25" s="1" t="s">
        <v>33</v>
      </c>
      <c r="B25">
        <v>1</v>
      </c>
      <c r="C25">
        <f t="shared" si="1"/>
        <v>0</v>
      </c>
      <c r="D25">
        <v>1</v>
      </c>
      <c r="E25">
        <v>0</v>
      </c>
      <c r="F25">
        <f>1-D25</f>
        <v>0</v>
      </c>
      <c r="G25">
        <v>1</v>
      </c>
      <c r="H25">
        <v>0</v>
      </c>
      <c r="I25">
        <f t="shared" si="2"/>
        <v>0</v>
      </c>
      <c r="J25">
        <v>0</v>
      </c>
      <c r="K25">
        <f t="shared" si="3"/>
        <v>1</v>
      </c>
      <c r="L25">
        <v>0</v>
      </c>
      <c r="M25">
        <f t="shared" si="4"/>
        <v>1</v>
      </c>
      <c r="N25">
        <v>0</v>
      </c>
      <c r="O25">
        <f t="shared" si="5"/>
        <v>1</v>
      </c>
    </row>
    <row r="26" spans="1:15" x14ac:dyDescent="0.25">
      <c r="A26" s="1" t="s">
        <v>34</v>
      </c>
      <c r="B26">
        <v>0</v>
      </c>
      <c r="C26">
        <f t="shared" si="1"/>
        <v>1</v>
      </c>
      <c r="D26">
        <v>0</v>
      </c>
      <c r="E26">
        <v>0</v>
      </c>
      <c r="F26">
        <f>1-D26</f>
        <v>1</v>
      </c>
      <c r="G26">
        <v>0</v>
      </c>
      <c r="H26">
        <v>0</v>
      </c>
      <c r="I26">
        <f t="shared" si="2"/>
        <v>1</v>
      </c>
      <c r="J26">
        <v>0</v>
      </c>
      <c r="K26">
        <f t="shared" si="3"/>
        <v>1</v>
      </c>
      <c r="L26">
        <v>1</v>
      </c>
      <c r="M26">
        <f t="shared" si="4"/>
        <v>0</v>
      </c>
      <c r="N26">
        <v>1</v>
      </c>
      <c r="O26">
        <f t="shared" si="5"/>
        <v>0</v>
      </c>
    </row>
  </sheetData>
  <conditionalFormatting sqref="B2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DECB-9A5D-45DD-B99A-020513F48653}">
  <dimension ref="A1:B26"/>
  <sheetViews>
    <sheetView workbookViewId="0">
      <selection activeCell="E9" sqref="E9"/>
    </sheetView>
  </sheetViews>
  <sheetFormatPr defaultRowHeight="15" x14ac:dyDescent="0.25"/>
  <sheetData>
    <row r="1" spans="1:2" x14ac:dyDescent="0.25">
      <c r="B1" t="s">
        <v>2</v>
      </c>
    </row>
    <row r="2" spans="1:2" x14ac:dyDescent="0.25">
      <c r="A2" s="1" t="s">
        <v>10</v>
      </c>
      <c r="B2">
        <v>0</v>
      </c>
    </row>
    <row r="3" spans="1:2" x14ac:dyDescent="0.25">
      <c r="A3" s="1" t="s">
        <v>11</v>
      </c>
      <c r="B3">
        <v>1508</v>
      </c>
    </row>
    <row r="4" spans="1:2" x14ac:dyDescent="0.25">
      <c r="A4" s="1" t="s">
        <v>12</v>
      </c>
      <c r="B4">
        <v>360</v>
      </c>
    </row>
    <row r="5" spans="1:2" x14ac:dyDescent="0.25">
      <c r="A5" s="1" t="s">
        <v>13</v>
      </c>
      <c r="B5">
        <v>1427</v>
      </c>
    </row>
    <row r="6" spans="1:2" x14ac:dyDescent="0.25">
      <c r="A6" s="1" t="s">
        <v>14</v>
      </c>
      <c r="B6">
        <v>0</v>
      </c>
    </row>
    <row r="7" spans="1:2" x14ac:dyDescent="0.25">
      <c r="A7" s="1" t="s">
        <v>15</v>
      </c>
      <c r="B7">
        <v>0</v>
      </c>
    </row>
    <row r="8" spans="1:2" x14ac:dyDescent="0.25">
      <c r="A8" s="1" t="s">
        <v>16</v>
      </c>
      <c r="B8">
        <v>0</v>
      </c>
    </row>
    <row r="9" spans="1:2" x14ac:dyDescent="0.25">
      <c r="A9" s="1" t="s">
        <v>17</v>
      </c>
      <c r="B9">
        <v>0</v>
      </c>
    </row>
    <row r="10" spans="1:2" x14ac:dyDescent="0.25">
      <c r="A10" s="1" t="s">
        <v>18</v>
      </c>
      <c r="B10">
        <v>0</v>
      </c>
    </row>
    <row r="11" spans="1:2" x14ac:dyDescent="0.25">
      <c r="A11" s="1" t="s">
        <v>19</v>
      </c>
      <c r="B11">
        <v>0</v>
      </c>
    </row>
    <row r="12" spans="1:2" x14ac:dyDescent="0.25">
      <c r="A12" s="1" t="s">
        <v>20</v>
      </c>
      <c r="B12">
        <v>324</v>
      </c>
    </row>
    <row r="13" spans="1:2" x14ac:dyDescent="0.25">
      <c r="A13" s="1" t="s">
        <v>21</v>
      </c>
      <c r="B13">
        <v>0</v>
      </c>
    </row>
    <row r="14" spans="1:2" x14ac:dyDescent="0.25">
      <c r="A14" s="1" t="s">
        <v>22</v>
      </c>
      <c r="B14">
        <v>0</v>
      </c>
    </row>
    <row r="15" spans="1:2" x14ac:dyDescent="0.25">
      <c r="A15" s="1" t="s">
        <v>23</v>
      </c>
      <c r="B15">
        <v>0</v>
      </c>
    </row>
    <row r="16" spans="1:2" x14ac:dyDescent="0.25">
      <c r="A16" s="1" t="s">
        <v>24</v>
      </c>
      <c r="B16">
        <v>0</v>
      </c>
    </row>
    <row r="17" spans="1:2" x14ac:dyDescent="0.25">
      <c r="A17" s="1" t="s">
        <v>25</v>
      </c>
      <c r="B17">
        <v>0</v>
      </c>
    </row>
    <row r="18" spans="1:2" x14ac:dyDescent="0.25">
      <c r="A18" s="1" t="s">
        <v>26</v>
      </c>
      <c r="B18">
        <v>0</v>
      </c>
    </row>
    <row r="19" spans="1:2" x14ac:dyDescent="0.25">
      <c r="A19" s="1" t="s">
        <v>27</v>
      </c>
      <c r="B19">
        <v>1464</v>
      </c>
    </row>
    <row r="20" spans="1:2" x14ac:dyDescent="0.25">
      <c r="A20" s="1" t="s">
        <v>28</v>
      </c>
      <c r="B20">
        <v>0</v>
      </c>
    </row>
    <row r="21" spans="1:2" x14ac:dyDescent="0.25">
      <c r="A21" s="1" t="s">
        <v>29</v>
      </c>
      <c r="B21">
        <v>0</v>
      </c>
    </row>
    <row r="22" spans="1:2" x14ac:dyDescent="0.25">
      <c r="A22" s="1" t="s">
        <v>30</v>
      </c>
      <c r="B22">
        <v>1617</v>
      </c>
    </row>
    <row r="23" spans="1:2" x14ac:dyDescent="0.25">
      <c r="A23" s="1" t="s">
        <v>31</v>
      </c>
      <c r="B23">
        <v>1570</v>
      </c>
    </row>
    <row r="24" spans="1:2" x14ac:dyDescent="0.25">
      <c r="A24" s="1" t="s">
        <v>32</v>
      </c>
      <c r="B24">
        <v>0</v>
      </c>
    </row>
    <row r="25" spans="1:2" x14ac:dyDescent="0.25">
      <c r="A25" s="1" t="s">
        <v>33</v>
      </c>
      <c r="B25">
        <v>0</v>
      </c>
    </row>
    <row r="26" spans="1:2" x14ac:dyDescent="0.25">
      <c r="A26" s="1" t="s">
        <v>34</v>
      </c>
      <c r="B26">
        <v>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Status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2020-04-06T15:06:24Z</dcterms:created>
  <dcterms:modified xsi:type="dcterms:W3CDTF">2020-04-29T08:15:41Z</dcterms:modified>
</cp:coreProperties>
</file>