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Github\DispaSET-SideTools\scripts\Matteo\fuel\"/>
    </mc:Choice>
  </mc:AlternateContent>
  <xr:revisionPtr revIDLastSave="0" documentId="8_{EA46ED1F-D20D-419C-A9AF-57206885A59D}" xr6:coauthVersionLast="45" xr6:coauthVersionMax="45" xr10:uidLastSave="{00000000-0000-0000-0000-000000000000}"/>
  <bookViews>
    <workbookView xWindow="-120" yWindow="-120" windowWidth="29040" windowHeight="15840" xr2:uid="{011BE448-22A6-4245-B9F8-4E94E94358F2}"/>
  </bookViews>
  <sheets>
    <sheet name="Sheet2" sheetId="2" r:id="rId1"/>
    <sheet name="Sheet1" sheetId="1" r:id="rId2"/>
  </sheets>
  <calcPr calcId="191029"/>
  <pivotCaches>
    <pivotCache cacheId="11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B3" i="1" s="1"/>
  <c r="C13" i="1" s="1"/>
  <c r="D3" i="1"/>
  <c r="E3" i="1"/>
  <c r="F3" i="1"/>
  <c r="G3" i="1"/>
  <c r="H3" i="1"/>
  <c r="I3" i="1"/>
  <c r="J3" i="1"/>
  <c r="K3" i="1"/>
  <c r="L3" i="1"/>
  <c r="C4" i="1"/>
  <c r="B4" i="1" s="1"/>
  <c r="J14" i="1" s="1"/>
  <c r="D4" i="1"/>
  <c r="E4" i="1"/>
  <c r="F4" i="1"/>
  <c r="G4" i="1"/>
  <c r="H4" i="1"/>
  <c r="I4" i="1"/>
  <c r="J4" i="1"/>
  <c r="K4" i="1"/>
  <c r="L4" i="1"/>
  <c r="C5" i="1"/>
  <c r="B5" i="1" s="1"/>
  <c r="H15" i="1" s="1"/>
  <c r="D5" i="1"/>
  <c r="E5" i="1"/>
  <c r="F5" i="1"/>
  <c r="G5" i="1"/>
  <c r="H5" i="1"/>
  <c r="I5" i="1"/>
  <c r="J5" i="1"/>
  <c r="K5" i="1"/>
  <c r="L5" i="1"/>
  <c r="C6" i="1"/>
  <c r="D6" i="1"/>
  <c r="E6" i="1"/>
  <c r="B6" i="1" s="1"/>
  <c r="C16" i="1" s="1"/>
  <c r="F6" i="1"/>
  <c r="G6" i="1"/>
  <c r="H6" i="1"/>
  <c r="I6" i="1"/>
  <c r="J6" i="1"/>
  <c r="K6" i="1"/>
  <c r="L6" i="1"/>
  <c r="C7" i="1"/>
  <c r="B7" i="1" s="1"/>
  <c r="D17" i="1" s="1"/>
  <c r="D7" i="1"/>
  <c r="E7" i="1"/>
  <c r="F7" i="1"/>
  <c r="G7" i="1"/>
  <c r="H7" i="1"/>
  <c r="I7" i="1"/>
  <c r="J7" i="1"/>
  <c r="K7" i="1"/>
  <c r="L7" i="1"/>
  <c r="D2" i="1"/>
  <c r="E2" i="1"/>
  <c r="F2" i="1"/>
  <c r="G2" i="1"/>
  <c r="H2" i="1"/>
  <c r="I2" i="1"/>
  <c r="J2" i="1"/>
  <c r="K2" i="1"/>
  <c r="L2" i="1"/>
  <c r="C2" i="1"/>
  <c r="B13" i="1"/>
  <c r="B14" i="1"/>
  <c r="B15" i="1"/>
  <c r="B16" i="1"/>
  <c r="B17" i="1"/>
  <c r="B12" i="1"/>
  <c r="B2" i="1" l="1"/>
  <c r="G12" i="1" s="1"/>
  <c r="C8" i="1"/>
  <c r="L8" i="1"/>
  <c r="K8" i="1"/>
  <c r="F12" i="1"/>
  <c r="J17" i="1"/>
  <c r="K16" i="1"/>
  <c r="J16" i="1"/>
  <c r="I16" i="1"/>
  <c r="H16" i="1"/>
  <c r="F16" i="1"/>
  <c r="F15" i="1"/>
  <c r="E15" i="1"/>
  <c r="G14" i="1"/>
  <c r="C12" i="1"/>
  <c r="E14" i="1"/>
  <c r="G15" i="1"/>
  <c r="J8" i="1"/>
  <c r="D15" i="1"/>
  <c r="I8" i="1"/>
  <c r="G16" i="1"/>
  <c r="C15" i="1"/>
  <c r="H8" i="1"/>
  <c r="L17" i="1"/>
  <c r="I14" i="1"/>
  <c r="G8" i="1"/>
  <c r="K17" i="1"/>
  <c r="E16" i="1"/>
  <c r="H14" i="1"/>
  <c r="L15" i="1"/>
  <c r="I17" i="1"/>
  <c r="K15" i="1"/>
  <c r="F14" i="1"/>
  <c r="H17" i="1"/>
  <c r="C17" i="1"/>
  <c r="I15" i="1"/>
  <c r="D14" i="1"/>
  <c r="J15" i="1"/>
  <c r="L16" i="1"/>
  <c r="C14" i="1"/>
  <c r="K13" i="1"/>
  <c r="F8" i="1"/>
  <c r="G17" i="1"/>
  <c r="E8" i="1"/>
  <c r="I12" i="1"/>
  <c r="F17" i="1"/>
  <c r="D16" i="1"/>
  <c r="L14" i="1"/>
  <c r="J13" i="1"/>
  <c r="L13" i="1"/>
  <c r="D8" i="1"/>
  <c r="E17" i="1"/>
  <c r="K14" i="1"/>
  <c r="I13" i="1"/>
  <c r="H13" i="1"/>
  <c r="G13" i="1"/>
  <c r="F13" i="1"/>
  <c r="E13" i="1"/>
  <c r="D13" i="1"/>
  <c r="L12" i="1" l="1"/>
  <c r="J12" i="1"/>
  <c r="D12" i="1"/>
  <c r="H12" i="1"/>
  <c r="K12" i="1"/>
  <c r="E12" i="1"/>
</calcChain>
</file>

<file path=xl/sharedStrings.xml><?xml version="1.0" encoding="utf-8"?>
<sst xmlns="http://schemas.openxmlformats.org/spreadsheetml/2006/main" count="297" uniqueCount="74">
  <si>
    <t>BIO</t>
  </si>
  <si>
    <t>HRD</t>
  </si>
  <si>
    <t>WAT</t>
  </si>
  <si>
    <t>WIN</t>
  </si>
  <si>
    <t>SUN</t>
  </si>
  <si>
    <t>NUC</t>
  </si>
  <si>
    <t>PEA</t>
  </si>
  <si>
    <t>OIL</t>
  </si>
  <si>
    <t>GAS</t>
  </si>
  <si>
    <t>GEO</t>
  </si>
  <si>
    <t>EAPP</t>
  </si>
  <si>
    <t>NAPP</t>
  </si>
  <si>
    <t>CAPP</t>
  </si>
  <si>
    <t>SAPP</t>
  </si>
  <si>
    <t>WAPP</t>
  </si>
  <si>
    <t>Africa</t>
  </si>
  <si>
    <t>Total</t>
  </si>
  <si>
    <t>AO</t>
  </si>
  <si>
    <t>BF</t>
  </si>
  <si>
    <t>BI</t>
  </si>
  <si>
    <t>BJ</t>
  </si>
  <si>
    <t>BW</t>
  </si>
  <si>
    <t>CD</t>
  </si>
  <si>
    <t>CF</t>
  </si>
  <si>
    <t>CG</t>
  </si>
  <si>
    <t>CI</t>
  </si>
  <si>
    <t>CM</t>
  </si>
  <si>
    <t>DJ</t>
  </si>
  <si>
    <t>DZ</t>
  </si>
  <si>
    <t>EG</t>
  </si>
  <si>
    <t>ER</t>
  </si>
  <si>
    <t>ET</t>
  </si>
  <si>
    <t>GA</t>
  </si>
  <si>
    <t>GH</t>
  </si>
  <si>
    <t>GM</t>
  </si>
  <si>
    <t>GN</t>
  </si>
  <si>
    <t>GQ</t>
  </si>
  <si>
    <t>GW</t>
  </si>
  <si>
    <t>KE</t>
  </si>
  <si>
    <t>LR</t>
  </si>
  <si>
    <t>LS</t>
  </si>
  <si>
    <t>LY</t>
  </si>
  <si>
    <t>MA</t>
  </si>
  <si>
    <t>ML</t>
  </si>
  <si>
    <t>MR</t>
  </si>
  <si>
    <t>MW</t>
  </si>
  <si>
    <t>MZ</t>
  </si>
  <si>
    <t>NA</t>
  </si>
  <si>
    <t>NE</t>
  </si>
  <si>
    <t>NG</t>
  </si>
  <si>
    <t>RW</t>
  </si>
  <si>
    <t>SD</t>
  </si>
  <si>
    <t>SL</t>
  </si>
  <si>
    <t>SN</t>
  </si>
  <si>
    <t>SO</t>
  </si>
  <si>
    <t>SS</t>
  </si>
  <si>
    <t>SZ</t>
  </si>
  <si>
    <t>TD</t>
  </si>
  <si>
    <t>TG</t>
  </si>
  <si>
    <t>TN</t>
  </si>
  <si>
    <t>TZ</t>
  </si>
  <si>
    <t>UG</t>
  </si>
  <si>
    <t>ZA</t>
  </si>
  <si>
    <t>ZM</t>
  </si>
  <si>
    <t>ZW</t>
  </si>
  <si>
    <t>Power Pool</t>
  </si>
  <si>
    <t>Zone</t>
  </si>
  <si>
    <t>Row Labels</t>
  </si>
  <si>
    <t>Grand Total</t>
  </si>
  <si>
    <t xml:space="preserve">BIO </t>
  </si>
  <si>
    <t xml:space="preserve">GAS </t>
  </si>
  <si>
    <t xml:space="preserve">HRD </t>
  </si>
  <si>
    <t xml:space="preserve">OIL </t>
  </si>
  <si>
    <t xml:space="preserve">PEA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</si>
</sst>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Normal" xfId="0" builtinId="0"/>
    <cellStyle name="Percent" xfId="1" builtinId="5"/>
  </cellStyles>
  <dxfs count="15">
    <dxf>
      <fill>
        <patternFill>
          <bgColor theme="7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colors>
    <mruColors>
      <color rgb="FFCF93BD"/>
      <color rgb="FFFF00FF"/>
      <color rgb="FF9400D3"/>
      <color rgb="FFD7642D"/>
      <color rgb="FF7DAF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[Data.xlsx]Sheet2!PivotTable48</c:name>
    <c:fmtId val="0"/>
  </c:pivotSource>
  <c:chart>
    <c:autoTitleDeleted val="1"/>
    <c:pivotFmts>
      <c:pivotFmt>
        <c:idx val="0"/>
        <c:spPr>
          <a:ln w="28575" cap="rnd">
            <a:noFill/>
            <a:round/>
          </a:ln>
          <a:effectLst/>
        </c:spPr>
        <c:marker>
          <c:symbol val="circle"/>
          <c:size val="7"/>
          <c:spPr>
            <a:solidFill>
              <a:srgbClr val="7DAF4B"/>
            </a:solidFill>
            <a:ln w="9525">
              <a:solidFill>
                <a:srgbClr val="7DAF4B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noFill/>
            <a:round/>
          </a:ln>
          <a:effectLst/>
        </c:spPr>
        <c:marker>
          <c:symbol val="circle"/>
          <c:size val="7"/>
          <c:spPr>
            <a:solidFill>
              <a:srgbClr val="D7642D"/>
            </a:solidFill>
            <a:ln w="9525">
              <a:solidFill>
                <a:srgbClr val="D7642D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noFill/>
            <a:round/>
          </a:ln>
          <a:effectLst/>
        </c:spPr>
        <c:marker>
          <c:symbol val="circle"/>
          <c:size val="7"/>
          <c:spPr>
            <a:solidFill>
              <a:srgbClr val="9400D3"/>
            </a:solidFill>
            <a:ln w="9525">
              <a:solidFill>
                <a:srgbClr val="9400D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noFill/>
            <a:round/>
          </a:ln>
          <a:effectLst/>
        </c:spPr>
        <c:marker>
          <c:symbol val="circle"/>
          <c:size val="7"/>
          <c:spPr>
            <a:solidFill>
              <a:srgbClr val="FF00FF"/>
            </a:solidFill>
            <a:ln w="9525">
              <a:solidFill>
                <a:srgbClr val="FF00F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noFill/>
            <a:round/>
          </a:ln>
          <a:effectLst/>
        </c:spPr>
        <c:marker>
          <c:symbol val="circle"/>
          <c:size val="7"/>
          <c:spPr>
            <a:solidFill>
              <a:srgbClr val="CF93BD"/>
            </a:solidFill>
            <a:ln w="9525">
              <a:solidFill>
                <a:srgbClr val="CF93BD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BIO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7DAF4B"/>
              </a:solidFill>
              <a:ln w="9525">
                <a:solidFill>
                  <a:srgbClr val="7DAF4B"/>
                </a:solidFill>
              </a:ln>
              <a:effectLst/>
            </c:spPr>
          </c:marker>
          <c:cat>
            <c:multiLvlStrRef>
              <c:f>Sheet2!$A$2:$A$55</c:f>
              <c:multiLvlStrCache>
                <c:ptCount val="48"/>
                <c:lvl>
                  <c:pt idx="0">
                    <c:v>CD</c:v>
                  </c:pt>
                  <c:pt idx="1">
                    <c:v>CF</c:v>
                  </c:pt>
                  <c:pt idx="2">
                    <c:v>CG</c:v>
                  </c:pt>
                  <c:pt idx="3">
                    <c:v>CM</c:v>
                  </c:pt>
                  <c:pt idx="4">
                    <c:v>GA</c:v>
                  </c:pt>
                  <c:pt idx="5">
                    <c:v>GQ</c:v>
                  </c:pt>
                  <c:pt idx="6">
                    <c:v>TD</c:v>
                  </c:pt>
                  <c:pt idx="7">
                    <c:v>BI</c:v>
                  </c:pt>
                  <c:pt idx="8">
                    <c:v>DJ</c:v>
                  </c:pt>
                  <c:pt idx="9">
                    <c:v>EG</c:v>
                  </c:pt>
                  <c:pt idx="10">
                    <c:v>ER</c:v>
                  </c:pt>
                  <c:pt idx="11">
                    <c:v>ET</c:v>
                  </c:pt>
                  <c:pt idx="12">
                    <c:v>KE</c:v>
                  </c:pt>
                  <c:pt idx="13">
                    <c:v>RW</c:v>
                  </c:pt>
                  <c:pt idx="14">
                    <c:v>SD</c:v>
                  </c:pt>
                  <c:pt idx="15">
                    <c:v>SO</c:v>
                  </c:pt>
                  <c:pt idx="16">
                    <c:v>SS</c:v>
                  </c:pt>
                  <c:pt idx="17">
                    <c:v>TZ</c:v>
                  </c:pt>
                  <c:pt idx="18">
                    <c:v>UG</c:v>
                  </c:pt>
                  <c:pt idx="19">
                    <c:v>DZ</c:v>
                  </c:pt>
                  <c:pt idx="20">
                    <c:v>LY</c:v>
                  </c:pt>
                  <c:pt idx="21">
                    <c:v>MA</c:v>
                  </c:pt>
                  <c:pt idx="22">
                    <c:v>MR</c:v>
                  </c:pt>
                  <c:pt idx="23">
                    <c:v>TN</c:v>
                  </c:pt>
                  <c:pt idx="24">
                    <c:v>AO</c:v>
                  </c:pt>
                  <c:pt idx="25">
                    <c:v>BW</c:v>
                  </c:pt>
                  <c:pt idx="26">
                    <c:v>MW</c:v>
                  </c:pt>
                  <c:pt idx="27">
                    <c:v>MZ</c:v>
                  </c:pt>
                  <c:pt idx="28">
                    <c:v>NA</c:v>
                  </c:pt>
                  <c:pt idx="29">
                    <c:v>SZ</c:v>
                  </c:pt>
                  <c:pt idx="30">
                    <c:v>ZA</c:v>
                  </c:pt>
                  <c:pt idx="31">
                    <c:v>ZM</c:v>
                  </c:pt>
                  <c:pt idx="32">
                    <c:v>ZW</c:v>
                  </c:pt>
                  <c:pt idx="33">
                    <c:v>BF</c:v>
                  </c:pt>
                  <c:pt idx="34">
                    <c:v>BJ</c:v>
                  </c:pt>
                  <c:pt idx="35">
                    <c:v>CI</c:v>
                  </c:pt>
                  <c:pt idx="36">
                    <c:v>GH</c:v>
                  </c:pt>
                  <c:pt idx="37">
                    <c:v>GM</c:v>
                  </c:pt>
                  <c:pt idx="38">
                    <c:v>GN</c:v>
                  </c:pt>
                  <c:pt idx="39">
                    <c:v>GW</c:v>
                  </c:pt>
                  <c:pt idx="40">
                    <c:v>LR</c:v>
                  </c:pt>
                  <c:pt idx="41">
                    <c:v>LS</c:v>
                  </c:pt>
                  <c:pt idx="42">
                    <c:v>ML</c:v>
                  </c:pt>
                  <c:pt idx="43">
                    <c:v>NE</c:v>
                  </c:pt>
                  <c:pt idx="44">
                    <c:v>NG</c:v>
                  </c:pt>
                  <c:pt idx="45">
                    <c:v>SL</c:v>
                  </c:pt>
                  <c:pt idx="46">
                    <c:v>SN</c:v>
                  </c:pt>
                  <c:pt idx="47">
                    <c:v>TG</c:v>
                  </c:pt>
                </c:lvl>
                <c:lvl>
                  <c:pt idx="0">
                    <c:v>CAPP</c:v>
                  </c:pt>
                  <c:pt idx="7">
                    <c:v>EAPP</c:v>
                  </c:pt>
                  <c:pt idx="19">
                    <c:v>NAPP</c:v>
                  </c:pt>
                  <c:pt idx="24">
                    <c:v>SAPP</c:v>
                  </c:pt>
                  <c:pt idx="33">
                    <c:v>WAPP</c:v>
                  </c:pt>
                </c:lvl>
              </c:multiLvlStrCache>
            </c:multiLvlStrRef>
          </c:cat>
          <c:val>
            <c:numRef>
              <c:f>Sheet2!$B$2:$B$55</c:f>
              <c:numCache>
                <c:formatCode>General</c:formatCode>
                <c:ptCount val="48"/>
                <c:pt idx="0">
                  <c:v>10.08</c:v>
                </c:pt>
                <c:pt idx="1">
                  <c:v>10.08</c:v>
                </c:pt>
                <c:pt idx="2">
                  <c:v>30.24</c:v>
                </c:pt>
                <c:pt idx="3">
                  <c:v>10.08</c:v>
                </c:pt>
                <c:pt idx="4">
                  <c:v>30.24</c:v>
                </c:pt>
                <c:pt idx="5">
                  <c:v>30.24</c:v>
                </c:pt>
                <c:pt idx="6">
                  <c:v>10.08</c:v>
                </c:pt>
                <c:pt idx="7">
                  <c:v>30.24</c:v>
                </c:pt>
                <c:pt idx="8">
                  <c:v>30.24</c:v>
                </c:pt>
                <c:pt idx="9">
                  <c:v>30.24</c:v>
                </c:pt>
                <c:pt idx="10">
                  <c:v>10.08</c:v>
                </c:pt>
                <c:pt idx="11">
                  <c:v>10.08</c:v>
                </c:pt>
                <c:pt idx="12">
                  <c:v>10.08</c:v>
                </c:pt>
                <c:pt idx="13">
                  <c:v>30.24</c:v>
                </c:pt>
                <c:pt idx="14">
                  <c:v>10.08</c:v>
                </c:pt>
                <c:pt idx="15">
                  <c:v>10.08</c:v>
                </c:pt>
                <c:pt idx="16">
                  <c:v>30.24</c:v>
                </c:pt>
                <c:pt idx="17">
                  <c:v>10.08</c:v>
                </c:pt>
                <c:pt idx="18">
                  <c:v>10.08</c:v>
                </c:pt>
                <c:pt idx="19">
                  <c:v>30.24</c:v>
                </c:pt>
                <c:pt idx="20">
                  <c:v>30.24</c:v>
                </c:pt>
                <c:pt idx="21">
                  <c:v>30.24</c:v>
                </c:pt>
                <c:pt idx="22">
                  <c:v>10.08</c:v>
                </c:pt>
                <c:pt idx="23">
                  <c:v>10.08</c:v>
                </c:pt>
                <c:pt idx="24">
                  <c:v>10.08</c:v>
                </c:pt>
                <c:pt idx="25">
                  <c:v>10.08</c:v>
                </c:pt>
                <c:pt idx="26">
                  <c:v>10.08</c:v>
                </c:pt>
                <c:pt idx="27">
                  <c:v>10.08</c:v>
                </c:pt>
                <c:pt idx="28">
                  <c:v>10.08</c:v>
                </c:pt>
                <c:pt idx="29">
                  <c:v>30.24</c:v>
                </c:pt>
                <c:pt idx="30">
                  <c:v>10.08</c:v>
                </c:pt>
                <c:pt idx="31">
                  <c:v>10.08</c:v>
                </c:pt>
                <c:pt idx="32">
                  <c:v>10.08</c:v>
                </c:pt>
                <c:pt idx="33">
                  <c:v>30.24</c:v>
                </c:pt>
                <c:pt idx="34">
                  <c:v>30.24</c:v>
                </c:pt>
                <c:pt idx="35">
                  <c:v>10.08</c:v>
                </c:pt>
                <c:pt idx="36">
                  <c:v>10.08</c:v>
                </c:pt>
                <c:pt idx="37">
                  <c:v>30.24</c:v>
                </c:pt>
                <c:pt idx="38">
                  <c:v>10.08</c:v>
                </c:pt>
                <c:pt idx="39">
                  <c:v>10.08</c:v>
                </c:pt>
                <c:pt idx="40">
                  <c:v>30.24</c:v>
                </c:pt>
                <c:pt idx="41">
                  <c:v>30.24</c:v>
                </c:pt>
                <c:pt idx="42">
                  <c:v>10.08</c:v>
                </c:pt>
                <c:pt idx="43">
                  <c:v>30.24</c:v>
                </c:pt>
                <c:pt idx="44">
                  <c:v>10.08</c:v>
                </c:pt>
                <c:pt idx="45">
                  <c:v>30.24</c:v>
                </c:pt>
                <c:pt idx="46">
                  <c:v>30.24</c:v>
                </c:pt>
                <c:pt idx="47">
                  <c:v>10.08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65-4191-9704-B9B3245A4885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GAS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D7642D"/>
              </a:solidFill>
              <a:ln w="9525">
                <a:solidFill>
                  <a:srgbClr val="D7642D"/>
                </a:solidFill>
              </a:ln>
              <a:effectLst/>
            </c:spPr>
          </c:marker>
          <c:cat>
            <c:multiLvlStrRef>
              <c:f>Sheet2!$A$2:$A$55</c:f>
              <c:multiLvlStrCache>
                <c:ptCount val="48"/>
                <c:lvl>
                  <c:pt idx="0">
                    <c:v>CD</c:v>
                  </c:pt>
                  <c:pt idx="1">
                    <c:v>CF</c:v>
                  </c:pt>
                  <c:pt idx="2">
                    <c:v>CG</c:v>
                  </c:pt>
                  <c:pt idx="3">
                    <c:v>CM</c:v>
                  </c:pt>
                  <c:pt idx="4">
                    <c:v>GA</c:v>
                  </c:pt>
                  <c:pt idx="5">
                    <c:v>GQ</c:v>
                  </c:pt>
                  <c:pt idx="6">
                    <c:v>TD</c:v>
                  </c:pt>
                  <c:pt idx="7">
                    <c:v>BI</c:v>
                  </c:pt>
                  <c:pt idx="8">
                    <c:v>DJ</c:v>
                  </c:pt>
                  <c:pt idx="9">
                    <c:v>EG</c:v>
                  </c:pt>
                  <c:pt idx="10">
                    <c:v>ER</c:v>
                  </c:pt>
                  <c:pt idx="11">
                    <c:v>ET</c:v>
                  </c:pt>
                  <c:pt idx="12">
                    <c:v>KE</c:v>
                  </c:pt>
                  <c:pt idx="13">
                    <c:v>RW</c:v>
                  </c:pt>
                  <c:pt idx="14">
                    <c:v>SD</c:v>
                  </c:pt>
                  <c:pt idx="15">
                    <c:v>SO</c:v>
                  </c:pt>
                  <c:pt idx="16">
                    <c:v>SS</c:v>
                  </c:pt>
                  <c:pt idx="17">
                    <c:v>TZ</c:v>
                  </c:pt>
                  <c:pt idx="18">
                    <c:v>UG</c:v>
                  </c:pt>
                  <c:pt idx="19">
                    <c:v>DZ</c:v>
                  </c:pt>
                  <c:pt idx="20">
                    <c:v>LY</c:v>
                  </c:pt>
                  <c:pt idx="21">
                    <c:v>MA</c:v>
                  </c:pt>
                  <c:pt idx="22">
                    <c:v>MR</c:v>
                  </c:pt>
                  <c:pt idx="23">
                    <c:v>TN</c:v>
                  </c:pt>
                  <c:pt idx="24">
                    <c:v>AO</c:v>
                  </c:pt>
                  <c:pt idx="25">
                    <c:v>BW</c:v>
                  </c:pt>
                  <c:pt idx="26">
                    <c:v>MW</c:v>
                  </c:pt>
                  <c:pt idx="27">
                    <c:v>MZ</c:v>
                  </c:pt>
                  <c:pt idx="28">
                    <c:v>NA</c:v>
                  </c:pt>
                  <c:pt idx="29">
                    <c:v>SZ</c:v>
                  </c:pt>
                  <c:pt idx="30">
                    <c:v>ZA</c:v>
                  </c:pt>
                  <c:pt idx="31">
                    <c:v>ZM</c:v>
                  </c:pt>
                  <c:pt idx="32">
                    <c:v>ZW</c:v>
                  </c:pt>
                  <c:pt idx="33">
                    <c:v>BF</c:v>
                  </c:pt>
                  <c:pt idx="34">
                    <c:v>BJ</c:v>
                  </c:pt>
                  <c:pt idx="35">
                    <c:v>CI</c:v>
                  </c:pt>
                  <c:pt idx="36">
                    <c:v>GH</c:v>
                  </c:pt>
                  <c:pt idx="37">
                    <c:v>GM</c:v>
                  </c:pt>
                  <c:pt idx="38">
                    <c:v>GN</c:v>
                  </c:pt>
                  <c:pt idx="39">
                    <c:v>GW</c:v>
                  </c:pt>
                  <c:pt idx="40">
                    <c:v>LR</c:v>
                  </c:pt>
                  <c:pt idx="41">
                    <c:v>LS</c:v>
                  </c:pt>
                  <c:pt idx="42">
                    <c:v>ML</c:v>
                  </c:pt>
                  <c:pt idx="43">
                    <c:v>NE</c:v>
                  </c:pt>
                  <c:pt idx="44">
                    <c:v>NG</c:v>
                  </c:pt>
                  <c:pt idx="45">
                    <c:v>SL</c:v>
                  </c:pt>
                  <c:pt idx="46">
                    <c:v>SN</c:v>
                  </c:pt>
                  <c:pt idx="47">
                    <c:v>TG</c:v>
                  </c:pt>
                </c:lvl>
                <c:lvl>
                  <c:pt idx="0">
                    <c:v>CAPP</c:v>
                  </c:pt>
                  <c:pt idx="7">
                    <c:v>EAPP</c:v>
                  </c:pt>
                  <c:pt idx="19">
                    <c:v>NAPP</c:v>
                  </c:pt>
                  <c:pt idx="24">
                    <c:v>SAPP</c:v>
                  </c:pt>
                  <c:pt idx="33">
                    <c:v>WAPP</c:v>
                  </c:pt>
                </c:lvl>
              </c:multiLvlStrCache>
            </c:multiLvlStrRef>
          </c:cat>
          <c:val>
            <c:numRef>
              <c:f>Sheet2!$C$2:$C$55</c:f>
              <c:numCache>
                <c:formatCode>General</c:formatCode>
                <c:ptCount val="48"/>
                <c:pt idx="0">
                  <c:v>33.520000000000003</c:v>
                </c:pt>
                <c:pt idx="1">
                  <c:v>44.01</c:v>
                </c:pt>
                <c:pt idx="2">
                  <c:v>33.520000000000003</c:v>
                </c:pt>
                <c:pt idx="3">
                  <c:v>33.520000000000003</c:v>
                </c:pt>
                <c:pt idx="4">
                  <c:v>33.520000000000003</c:v>
                </c:pt>
                <c:pt idx="5">
                  <c:v>33.520000000000003</c:v>
                </c:pt>
                <c:pt idx="6">
                  <c:v>44.01</c:v>
                </c:pt>
                <c:pt idx="7">
                  <c:v>44.01</c:v>
                </c:pt>
                <c:pt idx="8">
                  <c:v>33.520000000000003</c:v>
                </c:pt>
                <c:pt idx="9">
                  <c:v>19.55</c:v>
                </c:pt>
                <c:pt idx="10">
                  <c:v>33.520000000000003</c:v>
                </c:pt>
                <c:pt idx="11">
                  <c:v>44.01</c:v>
                </c:pt>
                <c:pt idx="12">
                  <c:v>33.520000000000003</c:v>
                </c:pt>
                <c:pt idx="13">
                  <c:v>44.01</c:v>
                </c:pt>
                <c:pt idx="14">
                  <c:v>33.520000000000003</c:v>
                </c:pt>
                <c:pt idx="15">
                  <c:v>33.520000000000003</c:v>
                </c:pt>
                <c:pt idx="16">
                  <c:v>44.01</c:v>
                </c:pt>
                <c:pt idx="17">
                  <c:v>19.55</c:v>
                </c:pt>
                <c:pt idx="18">
                  <c:v>44.01</c:v>
                </c:pt>
                <c:pt idx="19">
                  <c:v>19.55</c:v>
                </c:pt>
                <c:pt idx="20">
                  <c:v>19.55</c:v>
                </c:pt>
                <c:pt idx="21">
                  <c:v>25.24</c:v>
                </c:pt>
                <c:pt idx="22">
                  <c:v>33.520000000000003</c:v>
                </c:pt>
                <c:pt idx="23">
                  <c:v>25.24</c:v>
                </c:pt>
                <c:pt idx="24">
                  <c:v>19.55</c:v>
                </c:pt>
                <c:pt idx="25">
                  <c:v>44.01</c:v>
                </c:pt>
                <c:pt idx="26">
                  <c:v>44.01</c:v>
                </c:pt>
                <c:pt idx="27">
                  <c:v>19.55</c:v>
                </c:pt>
                <c:pt idx="28">
                  <c:v>33.520000000000003</c:v>
                </c:pt>
                <c:pt idx="29">
                  <c:v>25.24</c:v>
                </c:pt>
                <c:pt idx="30">
                  <c:v>19.55</c:v>
                </c:pt>
                <c:pt idx="31">
                  <c:v>44.01</c:v>
                </c:pt>
                <c:pt idx="32">
                  <c:v>44.01</c:v>
                </c:pt>
                <c:pt idx="33">
                  <c:v>44.01</c:v>
                </c:pt>
                <c:pt idx="34">
                  <c:v>25.24</c:v>
                </c:pt>
                <c:pt idx="35">
                  <c:v>19.55</c:v>
                </c:pt>
                <c:pt idx="36">
                  <c:v>19.55</c:v>
                </c:pt>
                <c:pt idx="37">
                  <c:v>33.520000000000003</c:v>
                </c:pt>
                <c:pt idx="38">
                  <c:v>33.520000000000003</c:v>
                </c:pt>
                <c:pt idx="39">
                  <c:v>33.520000000000003</c:v>
                </c:pt>
                <c:pt idx="40">
                  <c:v>33.520000000000003</c:v>
                </c:pt>
                <c:pt idx="41">
                  <c:v>44.01</c:v>
                </c:pt>
                <c:pt idx="42">
                  <c:v>44.01</c:v>
                </c:pt>
                <c:pt idx="43">
                  <c:v>44.01</c:v>
                </c:pt>
                <c:pt idx="44">
                  <c:v>19.55</c:v>
                </c:pt>
                <c:pt idx="45">
                  <c:v>33.520000000000003</c:v>
                </c:pt>
                <c:pt idx="46">
                  <c:v>19.55</c:v>
                </c:pt>
                <c:pt idx="47">
                  <c:v>25.24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65-4191-9704-B9B3245A4885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HRD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9400D3"/>
              </a:solidFill>
              <a:ln w="9525">
                <a:solidFill>
                  <a:srgbClr val="9400D3"/>
                </a:solidFill>
              </a:ln>
              <a:effectLst/>
            </c:spPr>
          </c:marker>
          <c:cat>
            <c:multiLvlStrRef>
              <c:f>Sheet2!$A$2:$A$55</c:f>
              <c:multiLvlStrCache>
                <c:ptCount val="48"/>
                <c:lvl>
                  <c:pt idx="0">
                    <c:v>CD</c:v>
                  </c:pt>
                  <c:pt idx="1">
                    <c:v>CF</c:v>
                  </c:pt>
                  <c:pt idx="2">
                    <c:v>CG</c:v>
                  </c:pt>
                  <c:pt idx="3">
                    <c:v>CM</c:v>
                  </c:pt>
                  <c:pt idx="4">
                    <c:v>GA</c:v>
                  </c:pt>
                  <c:pt idx="5">
                    <c:v>GQ</c:v>
                  </c:pt>
                  <c:pt idx="6">
                    <c:v>TD</c:v>
                  </c:pt>
                  <c:pt idx="7">
                    <c:v>BI</c:v>
                  </c:pt>
                  <c:pt idx="8">
                    <c:v>DJ</c:v>
                  </c:pt>
                  <c:pt idx="9">
                    <c:v>EG</c:v>
                  </c:pt>
                  <c:pt idx="10">
                    <c:v>ER</c:v>
                  </c:pt>
                  <c:pt idx="11">
                    <c:v>ET</c:v>
                  </c:pt>
                  <c:pt idx="12">
                    <c:v>KE</c:v>
                  </c:pt>
                  <c:pt idx="13">
                    <c:v>RW</c:v>
                  </c:pt>
                  <c:pt idx="14">
                    <c:v>SD</c:v>
                  </c:pt>
                  <c:pt idx="15">
                    <c:v>SO</c:v>
                  </c:pt>
                  <c:pt idx="16">
                    <c:v>SS</c:v>
                  </c:pt>
                  <c:pt idx="17">
                    <c:v>TZ</c:v>
                  </c:pt>
                  <c:pt idx="18">
                    <c:v>UG</c:v>
                  </c:pt>
                  <c:pt idx="19">
                    <c:v>DZ</c:v>
                  </c:pt>
                  <c:pt idx="20">
                    <c:v>LY</c:v>
                  </c:pt>
                  <c:pt idx="21">
                    <c:v>MA</c:v>
                  </c:pt>
                  <c:pt idx="22">
                    <c:v>MR</c:v>
                  </c:pt>
                  <c:pt idx="23">
                    <c:v>TN</c:v>
                  </c:pt>
                  <c:pt idx="24">
                    <c:v>AO</c:v>
                  </c:pt>
                  <c:pt idx="25">
                    <c:v>BW</c:v>
                  </c:pt>
                  <c:pt idx="26">
                    <c:v>MW</c:v>
                  </c:pt>
                  <c:pt idx="27">
                    <c:v>MZ</c:v>
                  </c:pt>
                  <c:pt idx="28">
                    <c:v>NA</c:v>
                  </c:pt>
                  <c:pt idx="29">
                    <c:v>SZ</c:v>
                  </c:pt>
                  <c:pt idx="30">
                    <c:v>ZA</c:v>
                  </c:pt>
                  <c:pt idx="31">
                    <c:v>ZM</c:v>
                  </c:pt>
                  <c:pt idx="32">
                    <c:v>ZW</c:v>
                  </c:pt>
                  <c:pt idx="33">
                    <c:v>BF</c:v>
                  </c:pt>
                  <c:pt idx="34">
                    <c:v>BJ</c:v>
                  </c:pt>
                  <c:pt idx="35">
                    <c:v>CI</c:v>
                  </c:pt>
                  <c:pt idx="36">
                    <c:v>GH</c:v>
                  </c:pt>
                  <c:pt idx="37">
                    <c:v>GM</c:v>
                  </c:pt>
                  <c:pt idx="38">
                    <c:v>GN</c:v>
                  </c:pt>
                  <c:pt idx="39">
                    <c:v>GW</c:v>
                  </c:pt>
                  <c:pt idx="40">
                    <c:v>LR</c:v>
                  </c:pt>
                  <c:pt idx="41">
                    <c:v>LS</c:v>
                  </c:pt>
                  <c:pt idx="42">
                    <c:v>ML</c:v>
                  </c:pt>
                  <c:pt idx="43">
                    <c:v>NE</c:v>
                  </c:pt>
                  <c:pt idx="44">
                    <c:v>NG</c:v>
                  </c:pt>
                  <c:pt idx="45">
                    <c:v>SL</c:v>
                  </c:pt>
                  <c:pt idx="46">
                    <c:v>SN</c:v>
                  </c:pt>
                  <c:pt idx="47">
                    <c:v>TG</c:v>
                  </c:pt>
                </c:lvl>
                <c:lvl>
                  <c:pt idx="0">
                    <c:v>CAPP</c:v>
                  </c:pt>
                  <c:pt idx="7">
                    <c:v>EAPP</c:v>
                  </c:pt>
                  <c:pt idx="19">
                    <c:v>NAPP</c:v>
                  </c:pt>
                  <c:pt idx="24">
                    <c:v>SAPP</c:v>
                  </c:pt>
                  <c:pt idx="33">
                    <c:v>WAPP</c:v>
                  </c:pt>
                </c:lvl>
              </c:multiLvlStrCache>
            </c:multiLvlStrRef>
          </c:cat>
          <c:val>
            <c:numRef>
              <c:f>Sheet2!$D$2:$D$55</c:f>
              <c:numCache>
                <c:formatCode>General</c:formatCode>
                <c:ptCount val="48"/>
                <c:pt idx="0">
                  <c:v>9.2118730808597693</c:v>
                </c:pt>
                <c:pt idx="1">
                  <c:v>9.2118730808597693</c:v>
                </c:pt>
                <c:pt idx="2">
                  <c:v>12.489997952916999</c:v>
                </c:pt>
                <c:pt idx="3">
                  <c:v>12.489997952916999</c:v>
                </c:pt>
                <c:pt idx="4">
                  <c:v>12.489997952916999</c:v>
                </c:pt>
                <c:pt idx="5">
                  <c:v>12.489997952916999</c:v>
                </c:pt>
                <c:pt idx="6">
                  <c:v>23.8800827093031</c:v>
                </c:pt>
                <c:pt idx="7">
                  <c:v>17.541851835203701</c:v>
                </c:pt>
                <c:pt idx="8">
                  <c:v>12.489997952916999</c:v>
                </c:pt>
                <c:pt idx="9">
                  <c:v>9.2118730808597693</c:v>
                </c:pt>
                <c:pt idx="10">
                  <c:v>12.489997952916999</c:v>
                </c:pt>
                <c:pt idx="11">
                  <c:v>13.715467778948801</c:v>
                </c:pt>
                <c:pt idx="12">
                  <c:v>12.489997952916999</c:v>
                </c:pt>
                <c:pt idx="13">
                  <c:v>17.9624518538334</c:v>
                </c:pt>
                <c:pt idx="14">
                  <c:v>12.489997952916999</c:v>
                </c:pt>
                <c:pt idx="15">
                  <c:v>12.489997952916999</c:v>
                </c:pt>
                <c:pt idx="16">
                  <c:v>19.591885785559899</c:v>
                </c:pt>
                <c:pt idx="17">
                  <c:v>9.2118730808597693</c:v>
                </c:pt>
                <c:pt idx="18">
                  <c:v>15.6814733096877</c:v>
                </c:pt>
                <c:pt idx="19">
                  <c:v>9.2118730808597693</c:v>
                </c:pt>
                <c:pt idx="20">
                  <c:v>12.489997952916999</c:v>
                </c:pt>
                <c:pt idx="21">
                  <c:v>12.489997952916999</c:v>
                </c:pt>
                <c:pt idx="22">
                  <c:v>9.2118730808597693</c:v>
                </c:pt>
                <c:pt idx="23">
                  <c:v>12.489997952916999</c:v>
                </c:pt>
                <c:pt idx="24">
                  <c:v>12.489997952916999</c:v>
                </c:pt>
                <c:pt idx="25">
                  <c:v>9.2118730808597693</c:v>
                </c:pt>
                <c:pt idx="26">
                  <c:v>9.2118730808597693</c:v>
                </c:pt>
                <c:pt idx="27">
                  <c:v>9.2118730808597693</c:v>
                </c:pt>
                <c:pt idx="28">
                  <c:v>12.489997952916999</c:v>
                </c:pt>
                <c:pt idx="29">
                  <c:v>9.2118730808597693</c:v>
                </c:pt>
                <c:pt idx="30">
                  <c:v>9.2118730808597693</c:v>
                </c:pt>
                <c:pt idx="31">
                  <c:v>9.2118730808597693</c:v>
                </c:pt>
                <c:pt idx="32">
                  <c:v>9.2118730808597693</c:v>
                </c:pt>
                <c:pt idx="33">
                  <c:v>14.7599082171539</c:v>
                </c:pt>
                <c:pt idx="34">
                  <c:v>12.489997952916999</c:v>
                </c:pt>
                <c:pt idx="35">
                  <c:v>12.489997952916999</c:v>
                </c:pt>
                <c:pt idx="36">
                  <c:v>12.489997952916999</c:v>
                </c:pt>
                <c:pt idx="37">
                  <c:v>12.489997952916999</c:v>
                </c:pt>
                <c:pt idx="38">
                  <c:v>12.489997952916999</c:v>
                </c:pt>
                <c:pt idx="39">
                  <c:v>12.489997952916999</c:v>
                </c:pt>
                <c:pt idx="40">
                  <c:v>12.489997952916999</c:v>
                </c:pt>
                <c:pt idx="41">
                  <c:v>13.827658311953</c:v>
                </c:pt>
                <c:pt idx="42">
                  <c:v>14.8347019058233</c:v>
                </c:pt>
                <c:pt idx="43">
                  <c:v>9.2118730808597693</c:v>
                </c:pt>
                <c:pt idx="44">
                  <c:v>9.2118730808597693</c:v>
                </c:pt>
                <c:pt idx="45">
                  <c:v>12.489997952916999</c:v>
                </c:pt>
                <c:pt idx="46">
                  <c:v>12.489997952916999</c:v>
                </c:pt>
                <c:pt idx="47">
                  <c:v>12.489997952916999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65-4191-9704-B9B3245A4885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OIL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00FF"/>
              </a:solidFill>
              <a:ln w="9525">
                <a:solidFill>
                  <a:srgbClr val="FF00FF"/>
                </a:solidFill>
              </a:ln>
              <a:effectLst/>
            </c:spPr>
          </c:marker>
          <c:cat>
            <c:multiLvlStrRef>
              <c:f>Sheet2!$A$2:$A$55</c:f>
              <c:multiLvlStrCache>
                <c:ptCount val="48"/>
                <c:lvl>
                  <c:pt idx="0">
                    <c:v>CD</c:v>
                  </c:pt>
                  <c:pt idx="1">
                    <c:v>CF</c:v>
                  </c:pt>
                  <c:pt idx="2">
                    <c:v>CG</c:v>
                  </c:pt>
                  <c:pt idx="3">
                    <c:v>CM</c:v>
                  </c:pt>
                  <c:pt idx="4">
                    <c:v>GA</c:v>
                  </c:pt>
                  <c:pt idx="5">
                    <c:v>GQ</c:v>
                  </c:pt>
                  <c:pt idx="6">
                    <c:v>TD</c:v>
                  </c:pt>
                  <c:pt idx="7">
                    <c:v>BI</c:v>
                  </c:pt>
                  <c:pt idx="8">
                    <c:v>DJ</c:v>
                  </c:pt>
                  <c:pt idx="9">
                    <c:v>EG</c:v>
                  </c:pt>
                  <c:pt idx="10">
                    <c:v>ER</c:v>
                  </c:pt>
                  <c:pt idx="11">
                    <c:v>ET</c:v>
                  </c:pt>
                  <c:pt idx="12">
                    <c:v>KE</c:v>
                  </c:pt>
                  <c:pt idx="13">
                    <c:v>RW</c:v>
                  </c:pt>
                  <c:pt idx="14">
                    <c:v>SD</c:v>
                  </c:pt>
                  <c:pt idx="15">
                    <c:v>SO</c:v>
                  </c:pt>
                  <c:pt idx="16">
                    <c:v>SS</c:v>
                  </c:pt>
                  <c:pt idx="17">
                    <c:v>TZ</c:v>
                  </c:pt>
                  <c:pt idx="18">
                    <c:v>UG</c:v>
                  </c:pt>
                  <c:pt idx="19">
                    <c:v>DZ</c:v>
                  </c:pt>
                  <c:pt idx="20">
                    <c:v>LY</c:v>
                  </c:pt>
                  <c:pt idx="21">
                    <c:v>MA</c:v>
                  </c:pt>
                  <c:pt idx="22">
                    <c:v>MR</c:v>
                  </c:pt>
                  <c:pt idx="23">
                    <c:v>TN</c:v>
                  </c:pt>
                  <c:pt idx="24">
                    <c:v>AO</c:v>
                  </c:pt>
                  <c:pt idx="25">
                    <c:v>BW</c:v>
                  </c:pt>
                  <c:pt idx="26">
                    <c:v>MW</c:v>
                  </c:pt>
                  <c:pt idx="27">
                    <c:v>MZ</c:v>
                  </c:pt>
                  <c:pt idx="28">
                    <c:v>NA</c:v>
                  </c:pt>
                  <c:pt idx="29">
                    <c:v>SZ</c:v>
                  </c:pt>
                  <c:pt idx="30">
                    <c:v>ZA</c:v>
                  </c:pt>
                  <c:pt idx="31">
                    <c:v>ZM</c:v>
                  </c:pt>
                  <c:pt idx="32">
                    <c:v>ZW</c:v>
                  </c:pt>
                  <c:pt idx="33">
                    <c:v>BF</c:v>
                  </c:pt>
                  <c:pt idx="34">
                    <c:v>BJ</c:v>
                  </c:pt>
                  <c:pt idx="35">
                    <c:v>CI</c:v>
                  </c:pt>
                  <c:pt idx="36">
                    <c:v>GH</c:v>
                  </c:pt>
                  <c:pt idx="37">
                    <c:v>GM</c:v>
                  </c:pt>
                  <c:pt idx="38">
                    <c:v>GN</c:v>
                  </c:pt>
                  <c:pt idx="39">
                    <c:v>GW</c:v>
                  </c:pt>
                  <c:pt idx="40">
                    <c:v>LR</c:v>
                  </c:pt>
                  <c:pt idx="41">
                    <c:v>LS</c:v>
                  </c:pt>
                  <c:pt idx="42">
                    <c:v>ML</c:v>
                  </c:pt>
                  <c:pt idx="43">
                    <c:v>NE</c:v>
                  </c:pt>
                  <c:pt idx="44">
                    <c:v>NG</c:v>
                  </c:pt>
                  <c:pt idx="45">
                    <c:v>SL</c:v>
                  </c:pt>
                  <c:pt idx="46">
                    <c:v>SN</c:v>
                  </c:pt>
                  <c:pt idx="47">
                    <c:v>TG</c:v>
                  </c:pt>
                </c:lvl>
                <c:lvl>
                  <c:pt idx="0">
                    <c:v>CAPP</c:v>
                  </c:pt>
                  <c:pt idx="7">
                    <c:v>EAPP</c:v>
                  </c:pt>
                  <c:pt idx="19">
                    <c:v>NAPP</c:v>
                  </c:pt>
                  <c:pt idx="24">
                    <c:v>SAPP</c:v>
                  </c:pt>
                  <c:pt idx="33">
                    <c:v>WAPP</c:v>
                  </c:pt>
                </c:lvl>
              </c:multiLvlStrCache>
            </c:multiLvlStrRef>
          </c:cat>
          <c:val>
            <c:numRef>
              <c:f>Sheet2!$E$2:$E$55</c:f>
              <c:numCache>
                <c:formatCode>General</c:formatCode>
                <c:ptCount val="48"/>
                <c:pt idx="0">
                  <c:v>29.79</c:v>
                </c:pt>
                <c:pt idx="1">
                  <c:v>59.476265882352898</c:v>
                </c:pt>
                <c:pt idx="2">
                  <c:v>29.79</c:v>
                </c:pt>
                <c:pt idx="3">
                  <c:v>29.79</c:v>
                </c:pt>
                <c:pt idx="4">
                  <c:v>29.79</c:v>
                </c:pt>
                <c:pt idx="5">
                  <c:v>29.79</c:v>
                </c:pt>
                <c:pt idx="6">
                  <c:v>29.79</c:v>
                </c:pt>
                <c:pt idx="7">
                  <c:v>59.428627764705801</c:v>
                </c:pt>
                <c:pt idx="8">
                  <c:v>55.984000000000002</c:v>
                </c:pt>
                <c:pt idx="9">
                  <c:v>29.79</c:v>
                </c:pt>
                <c:pt idx="10">
                  <c:v>55.984000000000002</c:v>
                </c:pt>
                <c:pt idx="11">
                  <c:v>56.949536941176397</c:v>
                </c:pt>
                <c:pt idx="12">
                  <c:v>55.984000000000002</c:v>
                </c:pt>
                <c:pt idx="13">
                  <c:v>59.728732000000001</c:v>
                </c:pt>
                <c:pt idx="14">
                  <c:v>29.79</c:v>
                </c:pt>
                <c:pt idx="15">
                  <c:v>55.984000000000002</c:v>
                </c:pt>
                <c:pt idx="16">
                  <c:v>60.613894352941102</c:v>
                </c:pt>
                <c:pt idx="17">
                  <c:v>38.619999999999997</c:v>
                </c:pt>
                <c:pt idx="18">
                  <c:v>29.79</c:v>
                </c:pt>
                <c:pt idx="19">
                  <c:v>29.79</c:v>
                </c:pt>
                <c:pt idx="20">
                  <c:v>29.79</c:v>
                </c:pt>
                <c:pt idx="21">
                  <c:v>29.79</c:v>
                </c:pt>
                <c:pt idx="22">
                  <c:v>55.984000000000002</c:v>
                </c:pt>
                <c:pt idx="23">
                  <c:v>29.79</c:v>
                </c:pt>
                <c:pt idx="24">
                  <c:v>29.79</c:v>
                </c:pt>
                <c:pt idx="25">
                  <c:v>29.79</c:v>
                </c:pt>
                <c:pt idx="26">
                  <c:v>57.1943682352941</c:v>
                </c:pt>
                <c:pt idx="27">
                  <c:v>55.984000000000002</c:v>
                </c:pt>
                <c:pt idx="28">
                  <c:v>55.984000000000002</c:v>
                </c:pt>
                <c:pt idx="29">
                  <c:v>56.684147294117601</c:v>
                </c:pt>
                <c:pt idx="30">
                  <c:v>29.79</c:v>
                </c:pt>
                <c:pt idx="31">
                  <c:v>38.619999999999997</c:v>
                </c:pt>
                <c:pt idx="32">
                  <c:v>56.684147294117601</c:v>
                </c:pt>
                <c:pt idx="33">
                  <c:v>57.680292941176397</c:v>
                </c:pt>
                <c:pt idx="34">
                  <c:v>55.984000000000002</c:v>
                </c:pt>
                <c:pt idx="35">
                  <c:v>29.79</c:v>
                </c:pt>
                <c:pt idx="36">
                  <c:v>29.79</c:v>
                </c:pt>
                <c:pt idx="37">
                  <c:v>55.984000000000002</c:v>
                </c:pt>
                <c:pt idx="38">
                  <c:v>55.984000000000002</c:v>
                </c:pt>
                <c:pt idx="39">
                  <c:v>55.984000000000002</c:v>
                </c:pt>
                <c:pt idx="40">
                  <c:v>55.984000000000002</c:v>
                </c:pt>
                <c:pt idx="41">
                  <c:v>57.028032470588201</c:v>
                </c:pt>
                <c:pt idx="42">
                  <c:v>57.732623294117602</c:v>
                </c:pt>
                <c:pt idx="43">
                  <c:v>29.79</c:v>
                </c:pt>
                <c:pt idx="44">
                  <c:v>29.79</c:v>
                </c:pt>
                <c:pt idx="45">
                  <c:v>55.984000000000002</c:v>
                </c:pt>
                <c:pt idx="46">
                  <c:v>55.984000000000002</c:v>
                </c:pt>
                <c:pt idx="47">
                  <c:v>55.984000000000002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65-4191-9704-B9B3245A4885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PEA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CF93BD"/>
              </a:solidFill>
              <a:ln w="9525">
                <a:solidFill>
                  <a:srgbClr val="CF93BD"/>
                </a:solidFill>
              </a:ln>
              <a:effectLst/>
            </c:spPr>
          </c:marker>
          <c:cat>
            <c:multiLvlStrRef>
              <c:f>Sheet2!$A$2:$A$55</c:f>
              <c:multiLvlStrCache>
                <c:ptCount val="48"/>
                <c:lvl>
                  <c:pt idx="0">
                    <c:v>CD</c:v>
                  </c:pt>
                  <c:pt idx="1">
                    <c:v>CF</c:v>
                  </c:pt>
                  <c:pt idx="2">
                    <c:v>CG</c:v>
                  </c:pt>
                  <c:pt idx="3">
                    <c:v>CM</c:v>
                  </c:pt>
                  <c:pt idx="4">
                    <c:v>GA</c:v>
                  </c:pt>
                  <c:pt idx="5">
                    <c:v>GQ</c:v>
                  </c:pt>
                  <c:pt idx="6">
                    <c:v>TD</c:v>
                  </c:pt>
                  <c:pt idx="7">
                    <c:v>BI</c:v>
                  </c:pt>
                  <c:pt idx="8">
                    <c:v>DJ</c:v>
                  </c:pt>
                  <c:pt idx="9">
                    <c:v>EG</c:v>
                  </c:pt>
                  <c:pt idx="10">
                    <c:v>ER</c:v>
                  </c:pt>
                  <c:pt idx="11">
                    <c:v>ET</c:v>
                  </c:pt>
                  <c:pt idx="12">
                    <c:v>KE</c:v>
                  </c:pt>
                  <c:pt idx="13">
                    <c:v>RW</c:v>
                  </c:pt>
                  <c:pt idx="14">
                    <c:v>SD</c:v>
                  </c:pt>
                  <c:pt idx="15">
                    <c:v>SO</c:v>
                  </c:pt>
                  <c:pt idx="16">
                    <c:v>SS</c:v>
                  </c:pt>
                  <c:pt idx="17">
                    <c:v>TZ</c:v>
                  </c:pt>
                  <c:pt idx="18">
                    <c:v>UG</c:v>
                  </c:pt>
                  <c:pt idx="19">
                    <c:v>DZ</c:v>
                  </c:pt>
                  <c:pt idx="20">
                    <c:v>LY</c:v>
                  </c:pt>
                  <c:pt idx="21">
                    <c:v>MA</c:v>
                  </c:pt>
                  <c:pt idx="22">
                    <c:v>MR</c:v>
                  </c:pt>
                  <c:pt idx="23">
                    <c:v>TN</c:v>
                  </c:pt>
                  <c:pt idx="24">
                    <c:v>AO</c:v>
                  </c:pt>
                  <c:pt idx="25">
                    <c:v>BW</c:v>
                  </c:pt>
                  <c:pt idx="26">
                    <c:v>MW</c:v>
                  </c:pt>
                  <c:pt idx="27">
                    <c:v>MZ</c:v>
                  </c:pt>
                  <c:pt idx="28">
                    <c:v>NA</c:v>
                  </c:pt>
                  <c:pt idx="29">
                    <c:v>SZ</c:v>
                  </c:pt>
                  <c:pt idx="30">
                    <c:v>ZA</c:v>
                  </c:pt>
                  <c:pt idx="31">
                    <c:v>ZM</c:v>
                  </c:pt>
                  <c:pt idx="32">
                    <c:v>ZW</c:v>
                  </c:pt>
                  <c:pt idx="33">
                    <c:v>BF</c:v>
                  </c:pt>
                  <c:pt idx="34">
                    <c:v>BJ</c:v>
                  </c:pt>
                  <c:pt idx="35">
                    <c:v>CI</c:v>
                  </c:pt>
                  <c:pt idx="36">
                    <c:v>GH</c:v>
                  </c:pt>
                  <c:pt idx="37">
                    <c:v>GM</c:v>
                  </c:pt>
                  <c:pt idx="38">
                    <c:v>GN</c:v>
                  </c:pt>
                  <c:pt idx="39">
                    <c:v>GW</c:v>
                  </c:pt>
                  <c:pt idx="40">
                    <c:v>LR</c:v>
                  </c:pt>
                  <c:pt idx="41">
                    <c:v>LS</c:v>
                  </c:pt>
                  <c:pt idx="42">
                    <c:v>ML</c:v>
                  </c:pt>
                  <c:pt idx="43">
                    <c:v>NE</c:v>
                  </c:pt>
                  <c:pt idx="44">
                    <c:v>NG</c:v>
                  </c:pt>
                  <c:pt idx="45">
                    <c:v>SL</c:v>
                  </c:pt>
                  <c:pt idx="46">
                    <c:v>SN</c:v>
                  </c:pt>
                  <c:pt idx="47">
                    <c:v>TG</c:v>
                  </c:pt>
                </c:lvl>
                <c:lvl>
                  <c:pt idx="0">
                    <c:v>CAPP</c:v>
                  </c:pt>
                  <c:pt idx="7">
                    <c:v>EAPP</c:v>
                  </c:pt>
                  <c:pt idx="19">
                    <c:v>NAPP</c:v>
                  </c:pt>
                  <c:pt idx="24">
                    <c:v>SAPP</c:v>
                  </c:pt>
                  <c:pt idx="33">
                    <c:v>WAPP</c:v>
                  </c:pt>
                </c:lvl>
              </c:multiLvlStrCache>
            </c:multiLvlStrRef>
          </c:cat>
          <c:val>
            <c:numRef>
              <c:f>Sheet2!$F$2:$F$55</c:f>
              <c:numCache>
                <c:formatCode>General</c:formatCode>
                <c:ptCount val="48"/>
                <c:pt idx="0">
                  <c:v>9.36</c:v>
                </c:pt>
                <c:pt idx="1">
                  <c:v>28.08</c:v>
                </c:pt>
                <c:pt idx="2">
                  <c:v>9.36</c:v>
                </c:pt>
                <c:pt idx="3">
                  <c:v>9.36</c:v>
                </c:pt>
                <c:pt idx="4">
                  <c:v>9.36</c:v>
                </c:pt>
                <c:pt idx="5">
                  <c:v>28.08</c:v>
                </c:pt>
                <c:pt idx="6">
                  <c:v>28.08</c:v>
                </c:pt>
                <c:pt idx="7">
                  <c:v>9.36</c:v>
                </c:pt>
                <c:pt idx="8">
                  <c:v>28.08</c:v>
                </c:pt>
                <c:pt idx="9">
                  <c:v>28.08</c:v>
                </c:pt>
                <c:pt idx="10">
                  <c:v>28.08</c:v>
                </c:pt>
                <c:pt idx="11">
                  <c:v>28.08</c:v>
                </c:pt>
                <c:pt idx="12">
                  <c:v>9.36</c:v>
                </c:pt>
                <c:pt idx="13">
                  <c:v>9.36</c:v>
                </c:pt>
                <c:pt idx="14">
                  <c:v>9.36</c:v>
                </c:pt>
                <c:pt idx="15">
                  <c:v>28.08</c:v>
                </c:pt>
                <c:pt idx="16">
                  <c:v>9.36</c:v>
                </c:pt>
                <c:pt idx="17">
                  <c:v>28.08</c:v>
                </c:pt>
                <c:pt idx="18">
                  <c:v>9.36</c:v>
                </c:pt>
                <c:pt idx="19">
                  <c:v>28.08</c:v>
                </c:pt>
                <c:pt idx="20">
                  <c:v>28.08</c:v>
                </c:pt>
                <c:pt idx="21">
                  <c:v>28.08</c:v>
                </c:pt>
                <c:pt idx="22">
                  <c:v>28.08</c:v>
                </c:pt>
                <c:pt idx="23">
                  <c:v>28.08</c:v>
                </c:pt>
                <c:pt idx="24">
                  <c:v>28.08</c:v>
                </c:pt>
                <c:pt idx="25">
                  <c:v>28.08</c:v>
                </c:pt>
                <c:pt idx="26">
                  <c:v>9.36</c:v>
                </c:pt>
                <c:pt idx="27">
                  <c:v>28.08</c:v>
                </c:pt>
                <c:pt idx="28">
                  <c:v>28.08</c:v>
                </c:pt>
                <c:pt idx="29">
                  <c:v>28.08</c:v>
                </c:pt>
                <c:pt idx="30">
                  <c:v>28.08</c:v>
                </c:pt>
                <c:pt idx="31">
                  <c:v>9.36</c:v>
                </c:pt>
                <c:pt idx="32">
                  <c:v>28.08</c:v>
                </c:pt>
                <c:pt idx="33">
                  <c:v>28.08</c:v>
                </c:pt>
                <c:pt idx="34">
                  <c:v>28.08</c:v>
                </c:pt>
                <c:pt idx="35">
                  <c:v>28.08</c:v>
                </c:pt>
                <c:pt idx="36">
                  <c:v>28.08</c:v>
                </c:pt>
                <c:pt idx="37">
                  <c:v>28.08</c:v>
                </c:pt>
                <c:pt idx="38">
                  <c:v>28.08</c:v>
                </c:pt>
                <c:pt idx="39">
                  <c:v>28.08</c:v>
                </c:pt>
                <c:pt idx="40">
                  <c:v>28.08</c:v>
                </c:pt>
                <c:pt idx="41">
                  <c:v>28.08</c:v>
                </c:pt>
                <c:pt idx="42">
                  <c:v>28.08</c:v>
                </c:pt>
                <c:pt idx="43">
                  <c:v>28.08</c:v>
                </c:pt>
                <c:pt idx="44">
                  <c:v>28.08</c:v>
                </c:pt>
                <c:pt idx="45">
                  <c:v>28.08</c:v>
                </c:pt>
                <c:pt idx="46">
                  <c:v>28.08</c:v>
                </c:pt>
                <c:pt idx="47">
                  <c:v>28.08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65-4191-9704-B9B3245A4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849296"/>
        <c:axId val="103152416"/>
      </c:lineChart>
      <c:catAx>
        <c:axId val="210084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152416"/>
        <c:crosses val="autoZero"/>
        <c:auto val="1"/>
        <c:lblAlgn val="ctr"/>
        <c:lblOffset val="100"/>
        <c:noMultiLvlLbl val="0"/>
      </c:catAx>
      <c:valAx>
        <c:axId val="10315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900"/>
                  <a:t>Fuel Price [EUR/MWh]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0084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Sheet1!$A$33</c:f>
              <c:strCache>
                <c:ptCount val="1"/>
                <c:pt idx="0">
                  <c:v>BIO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Sheet1!$B$32:$AW$32</c:f>
              <c:strCache>
                <c:ptCount val="48"/>
                <c:pt idx="0">
                  <c:v>AO</c:v>
                </c:pt>
                <c:pt idx="1">
                  <c:v>BF</c:v>
                </c:pt>
                <c:pt idx="2">
                  <c:v>BI</c:v>
                </c:pt>
                <c:pt idx="3">
                  <c:v>BJ</c:v>
                </c:pt>
                <c:pt idx="4">
                  <c:v>BW</c:v>
                </c:pt>
                <c:pt idx="5">
                  <c:v>CD</c:v>
                </c:pt>
                <c:pt idx="6">
                  <c:v>CF</c:v>
                </c:pt>
                <c:pt idx="7">
                  <c:v>CG</c:v>
                </c:pt>
                <c:pt idx="8">
                  <c:v>CI</c:v>
                </c:pt>
                <c:pt idx="9">
                  <c:v>CM</c:v>
                </c:pt>
                <c:pt idx="10">
                  <c:v>DJ</c:v>
                </c:pt>
                <c:pt idx="11">
                  <c:v>DZ</c:v>
                </c:pt>
                <c:pt idx="12">
                  <c:v>EG</c:v>
                </c:pt>
                <c:pt idx="13">
                  <c:v>ER</c:v>
                </c:pt>
                <c:pt idx="14">
                  <c:v>ET</c:v>
                </c:pt>
                <c:pt idx="15">
                  <c:v>GA</c:v>
                </c:pt>
                <c:pt idx="16">
                  <c:v>GH</c:v>
                </c:pt>
                <c:pt idx="17">
                  <c:v>GM</c:v>
                </c:pt>
                <c:pt idx="18">
                  <c:v>GN</c:v>
                </c:pt>
                <c:pt idx="19">
                  <c:v>GQ</c:v>
                </c:pt>
                <c:pt idx="20">
                  <c:v>GW</c:v>
                </c:pt>
                <c:pt idx="21">
                  <c:v>KE</c:v>
                </c:pt>
                <c:pt idx="22">
                  <c:v>LR</c:v>
                </c:pt>
                <c:pt idx="23">
                  <c:v>LS</c:v>
                </c:pt>
                <c:pt idx="24">
                  <c:v>LY</c:v>
                </c:pt>
                <c:pt idx="25">
                  <c:v>MA</c:v>
                </c:pt>
                <c:pt idx="26">
                  <c:v>ML</c:v>
                </c:pt>
                <c:pt idx="27">
                  <c:v>MR</c:v>
                </c:pt>
                <c:pt idx="28">
                  <c:v>MW</c:v>
                </c:pt>
                <c:pt idx="29">
                  <c:v>MZ</c:v>
                </c:pt>
                <c:pt idx="30">
                  <c:v>NA</c:v>
                </c:pt>
                <c:pt idx="31">
                  <c:v>NE</c:v>
                </c:pt>
                <c:pt idx="32">
                  <c:v>NG</c:v>
                </c:pt>
                <c:pt idx="33">
                  <c:v>RW</c:v>
                </c:pt>
                <c:pt idx="34">
                  <c:v>SD</c:v>
                </c:pt>
                <c:pt idx="35">
                  <c:v>SL</c:v>
                </c:pt>
                <c:pt idx="36">
                  <c:v>SN</c:v>
                </c:pt>
                <c:pt idx="37">
                  <c:v>SO</c:v>
                </c:pt>
                <c:pt idx="38">
                  <c:v>SS</c:v>
                </c:pt>
                <c:pt idx="39">
                  <c:v>SZ</c:v>
                </c:pt>
                <c:pt idx="40">
                  <c:v>TD</c:v>
                </c:pt>
                <c:pt idx="41">
                  <c:v>TG</c:v>
                </c:pt>
                <c:pt idx="42">
                  <c:v>TN</c:v>
                </c:pt>
                <c:pt idx="43">
                  <c:v>TZ</c:v>
                </c:pt>
                <c:pt idx="44">
                  <c:v>UG</c:v>
                </c:pt>
                <c:pt idx="45">
                  <c:v>ZA</c:v>
                </c:pt>
                <c:pt idx="46">
                  <c:v>ZM</c:v>
                </c:pt>
                <c:pt idx="47">
                  <c:v>ZW</c:v>
                </c:pt>
              </c:strCache>
            </c:strRef>
          </c:cat>
          <c:val>
            <c:numRef>
              <c:f>Sheet1!$B$33:$AW$33</c:f>
              <c:numCache>
                <c:formatCode>General</c:formatCode>
                <c:ptCount val="48"/>
                <c:pt idx="0">
                  <c:v>10.08</c:v>
                </c:pt>
                <c:pt idx="1">
                  <c:v>30.24</c:v>
                </c:pt>
                <c:pt idx="2">
                  <c:v>30.24</c:v>
                </c:pt>
                <c:pt idx="3">
                  <c:v>30.24</c:v>
                </c:pt>
                <c:pt idx="4">
                  <c:v>10.08</c:v>
                </c:pt>
                <c:pt idx="5">
                  <c:v>10.08</c:v>
                </c:pt>
                <c:pt idx="6">
                  <c:v>10.08</c:v>
                </c:pt>
                <c:pt idx="7">
                  <c:v>30.24</c:v>
                </c:pt>
                <c:pt idx="8">
                  <c:v>10.08</c:v>
                </c:pt>
                <c:pt idx="9">
                  <c:v>10.08</c:v>
                </c:pt>
                <c:pt idx="10">
                  <c:v>30.24</c:v>
                </c:pt>
                <c:pt idx="11">
                  <c:v>30.24</c:v>
                </c:pt>
                <c:pt idx="12">
                  <c:v>30.24</c:v>
                </c:pt>
                <c:pt idx="13">
                  <c:v>10.08</c:v>
                </c:pt>
                <c:pt idx="14">
                  <c:v>10.08</c:v>
                </c:pt>
                <c:pt idx="15">
                  <c:v>30.24</c:v>
                </c:pt>
                <c:pt idx="16">
                  <c:v>10.08</c:v>
                </c:pt>
                <c:pt idx="17">
                  <c:v>30.24</c:v>
                </c:pt>
                <c:pt idx="18">
                  <c:v>10.08</c:v>
                </c:pt>
                <c:pt idx="19">
                  <c:v>30.24</c:v>
                </c:pt>
                <c:pt idx="20">
                  <c:v>10.08</c:v>
                </c:pt>
                <c:pt idx="21">
                  <c:v>10.08</c:v>
                </c:pt>
                <c:pt idx="22">
                  <c:v>30.24</c:v>
                </c:pt>
                <c:pt idx="23">
                  <c:v>30.24</c:v>
                </c:pt>
                <c:pt idx="24">
                  <c:v>30.24</c:v>
                </c:pt>
                <c:pt idx="25">
                  <c:v>30.24</c:v>
                </c:pt>
                <c:pt idx="26">
                  <c:v>10.08</c:v>
                </c:pt>
                <c:pt idx="27">
                  <c:v>10.08</c:v>
                </c:pt>
                <c:pt idx="28">
                  <c:v>10.08</c:v>
                </c:pt>
                <c:pt idx="29">
                  <c:v>10.08</c:v>
                </c:pt>
                <c:pt idx="30">
                  <c:v>10.08</c:v>
                </c:pt>
                <c:pt idx="31">
                  <c:v>30.24</c:v>
                </c:pt>
                <c:pt idx="32">
                  <c:v>10.08</c:v>
                </c:pt>
                <c:pt idx="33">
                  <c:v>30.24</c:v>
                </c:pt>
                <c:pt idx="34">
                  <c:v>10.08</c:v>
                </c:pt>
                <c:pt idx="35">
                  <c:v>30.24</c:v>
                </c:pt>
                <c:pt idx="36">
                  <c:v>30.24</c:v>
                </c:pt>
                <c:pt idx="37">
                  <c:v>10.08</c:v>
                </c:pt>
                <c:pt idx="38">
                  <c:v>30.24</c:v>
                </c:pt>
                <c:pt idx="39">
                  <c:v>30.24</c:v>
                </c:pt>
                <c:pt idx="40">
                  <c:v>10.08</c:v>
                </c:pt>
                <c:pt idx="41">
                  <c:v>10.08</c:v>
                </c:pt>
                <c:pt idx="42">
                  <c:v>10.08</c:v>
                </c:pt>
                <c:pt idx="43">
                  <c:v>10.08</c:v>
                </c:pt>
                <c:pt idx="44">
                  <c:v>10.08</c:v>
                </c:pt>
                <c:pt idx="45">
                  <c:v>10.08</c:v>
                </c:pt>
                <c:pt idx="46">
                  <c:v>10.08</c:v>
                </c:pt>
                <c:pt idx="47">
                  <c:v>10.08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BA-44C3-B8B7-4042736DD893}"/>
            </c:ext>
          </c:extLst>
        </c:ser>
        <c:ser>
          <c:idx val="1"/>
          <c:order val="1"/>
          <c:tx>
            <c:strRef>
              <c:f>Sheet1!$A$34</c:f>
              <c:strCache>
                <c:ptCount val="1"/>
                <c:pt idx="0">
                  <c:v>GAS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Sheet1!$B$32:$AW$32</c:f>
              <c:strCache>
                <c:ptCount val="48"/>
                <c:pt idx="0">
                  <c:v>AO</c:v>
                </c:pt>
                <c:pt idx="1">
                  <c:v>BF</c:v>
                </c:pt>
                <c:pt idx="2">
                  <c:v>BI</c:v>
                </c:pt>
                <c:pt idx="3">
                  <c:v>BJ</c:v>
                </c:pt>
                <c:pt idx="4">
                  <c:v>BW</c:v>
                </c:pt>
                <c:pt idx="5">
                  <c:v>CD</c:v>
                </c:pt>
                <c:pt idx="6">
                  <c:v>CF</c:v>
                </c:pt>
                <c:pt idx="7">
                  <c:v>CG</c:v>
                </c:pt>
                <c:pt idx="8">
                  <c:v>CI</c:v>
                </c:pt>
                <c:pt idx="9">
                  <c:v>CM</c:v>
                </c:pt>
                <c:pt idx="10">
                  <c:v>DJ</c:v>
                </c:pt>
                <c:pt idx="11">
                  <c:v>DZ</c:v>
                </c:pt>
                <c:pt idx="12">
                  <c:v>EG</c:v>
                </c:pt>
                <c:pt idx="13">
                  <c:v>ER</c:v>
                </c:pt>
                <c:pt idx="14">
                  <c:v>ET</c:v>
                </c:pt>
                <c:pt idx="15">
                  <c:v>GA</c:v>
                </c:pt>
                <c:pt idx="16">
                  <c:v>GH</c:v>
                </c:pt>
                <c:pt idx="17">
                  <c:v>GM</c:v>
                </c:pt>
                <c:pt idx="18">
                  <c:v>GN</c:v>
                </c:pt>
                <c:pt idx="19">
                  <c:v>GQ</c:v>
                </c:pt>
                <c:pt idx="20">
                  <c:v>GW</c:v>
                </c:pt>
                <c:pt idx="21">
                  <c:v>KE</c:v>
                </c:pt>
                <c:pt idx="22">
                  <c:v>LR</c:v>
                </c:pt>
                <c:pt idx="23">
                  <c:v>LS</c:v>
                </c:pt>
                <c:pt idx="24">
                  <c:v>LY</c:v>
                </c:pt>
                <c:pt idx="25">
                  <c:v>MA</c:v>
                </c:pt>
                <c:pt idx="26">
                  <c:v>ML</c:v>
                </c:pt>
                <c:pt idx="27">
                  <c:v>MR</c:v>
                </c:pt>
                <c:pt idx="28">
                  <c:v>MW</c:v>
                </c:pt>
                <c:pt idx="29">
                  <c:v>MZ</c:v>
                </c:pt>
                <c:pt idx="30">
                  <c:v>NA</c:v>
                </c:pt>
                <c:pt idx="31">
                  <c:v>NE</c:v>
                </c:pt>
                <c:pt idx="32">
                  <c:v>NG</c:v>
                </c:pt>
                <c:pt idx="33">
                  <c:v>RW</c:v>
                </c:pt>
                <c:pt idx="34">
                  <c:v>SD</c:v>
                </c:pt>
                <c:pt idx="35">
                  <c:v>SL</c:v>
                </c:pt>
                <c:pt idx="36">
                  <c:v>SN</c:v>
                </c:pt>
                <c:pt idx="37">
                  <c:v>SO</c:v>
                </c:pt>
                <c:pt idx="38">
                  <c:v>SS</c:v>
                </c:pt>
                <c:pt idx="39">
                  <c:v>SZ</c:v>
                </c:pt>
                <c:pt idx="40">
                  <c:v>TD</c:v>
                </c:pt>
                <c:pt idx="41">
                  <c:v>TG</c:v>
                </c:pt>
                <c:pt idx="42">
                  <c:v>TN</c:v>
                </c:pt>
                <c:pt idx="43">
                  <c:v>TZ</c:v>
                </c:pt>
                <c:pt idx="44">
                  <c:v>UG</c:v>
                </c:pt>
                <c:pt idx="45">
                  <c:v>ZA</c:v>
                </c:pt>
                <c:pt idx="46">
                  <c:v>ZM</c:v>
                </c:pt>
                <c:pt idx="47">
                  <c:v>ZW</c:v>
                </c:pt>
              </c:strCache>
            </c:strRef>
          </c:cat>
          <c:val>
            <c:numRef>
              <c:f>Sheet1!$B$34:$AW$34</c:f>
              <c:numCache>
                <c:formatCode>General</c:formatCode>
                <c:ptCount val="48"/>
                <c:pt idx="0">
                  <c:v>19.55</c:v>
                </c:pt>
                <c:pt idx="1">
                  <c:v>44.01</c:v>
                </c:pt>
                <c:pt idx="2">
                  <c:v>44.01</c:v>
                </c:pt>
                <c:pt idx="3">
                  <c:v>25.24</c:v>
                </c:pt>
                <c:pt idx="4">
                  <c:v>44.01</c:v>
                </c:pt>
                <c:pt idx="5">
                  <c:v>33.520000000000003</c:v>
                </c:pt>
                <c:pt idx="6">
                  <c:v>44.01</c:v>
                </c:pt>
                <c:pt idx="7">
                  <c:v>33.520000000000003</c:v>
                </c:pt>
                <c:pt idx="8">
                  <c:v>19.55</c:v>
                </c:pt>
                <c:pt idx="9">
                  <c:v>33.520000000000003</c:v>
                </c:pt>
                <c:pt idx="10">
                  <c:v>33.520000000000003</c:v>
                </c:pt>
                <c:pt idx="11">
                  <c:v>19.55</c:v>
                </c:pt>
                <c:pt idx="12">
                  <c:v>19.55</c:v>
                </c:pt>
                <c:pt idx="13">
                  <c:v>33.520000000000003</c:v>
                </c:pt>
                <c:pt idx="14">
                  <c:v>44.01</c:v>
                </c:pt>
                <c:pt idx="15">
                  <c:v>33.520000000000003</c:v>
                </c:pt>
                <c:pt idx="16">
                  <c:v>19.55</c:v>
                </c:pt>
                <c:pt idx="17">
                  <c:v>33.520000000000003</c:v>
                </c:pt>
                <c:pt idx="18">
                  <c:v>33.520000000000003</c:v>
                </c:pt>
                <c:pt idx="19">
                  <c:v>33.520000000000003</c:v>
                </c:pt>
                <c:pt idx="20">
                  <c:v>33.520000000000003</c:v>
                </c:pt>
                <c:pt idx="21">
                  <c:v>33.520000000000003</c:v>
                </c:pt>
                <c:pt idx="22">
                  <c:v>33.520000000000003</c:v>
                </c:pt>
                <c:pt idx="23">
                  <c:v>44.01</c:v>
                </c:pt>
                <c:pt idx="24">
                  <c:v>19.55</c:v>
                </c:pt>
                <c:pt idx="25">
                  <c:v>25.24</c:v>
                </c:pt>
                <c:pt idx="26">
                  <c:v>44.01</c:v>
                </c:pt>
                <c:pt idx="27">
                  <c:v>33.520000000000003</c:v>
                </c:pt>
                <c:pt idx="28">
                  <c:v>44.01</c:v>
                </c:pt>
                <c:pt idx="29">
                  <c:v>19.55</c:v>
                </c:pt>
                <c:pt idx="30">
                  <c:v>33.520000000000003</c:v>
                </c:pt>
                <c:pt idx="31">
                  <c:v>44.01</c:v>
                </c:pt>
                <c:pt idx="32">
                  <c:v>19.55</c:v>
                </c:pt>
                <c:pt idx="33">
                  <c:v>44.01</c:v>
                </c:pt>
                <c:pt idx="34">
                  <c:v>33.520000000000003</c:v>
                </c:pt>
                <c:pt idx="35">
                  <c:v>33.520000000000003</c:v>
                </c:pt>
                <c:pt idx="36">
                  <c:v>19.55</c:v>
                </c:pt>
                <c:pt idx="37">
                  <c:v>33.520000000000003</c:v>
                </c:pt>
                <c:pt idx="38">
                  <c:v>44.01</c:v>
                </c:pt>
                <c:pt idx="39">
                  <c:v>25.24</c:v>
                </c:pt>
                <c:pt idx="40">
                  <c:v>44.01</c:v>
                </c:pt>
                <c:pt idx="41">
                  <c:v>25.24</c:v>
                </c:pt>
                <c:pt idx="42">
                  <c:v>25.24</c:v>
                </c:pt>
                <c:pt idx="43">
                  <c:v>19.55</c:v>
                </c:pt>
                <c:pt idx="44">
                  <c:v>44.01</c:v>
                </c:pt>
                <c:pt idx="45">
                  <c:v>19.55</c:v>
                </c:pt>
                <c:pt idx="46">
                  <c:v>44.01</c:v>
                </c:pt>
                <c:pt idx="47">
                  <c:v>44.01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BA-44C3-B8B7-4042736DD893}"/>
            </c:ext>
          </c:extLst>
        </c:ser>
        <c:ser>
          <c:idx val="2"/>
          <c:order val="2"/>
          <c:tx>
            <c:strRef>
              <c:f>Sheet1!$A$35</c:f>
              <c:strCache>
                <c:ptCount val="1"/>
                <c:pt idx="0">
                  <c:v>HRD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Sheet1!$B$32:$AW$32</c:f>
              <c:strCache>
                <c:ptCount val="48"/>
                <c:pt idx="0">
                  <c:v>AO</c:v>
                </c:pt>
                <c:pt idx="1">
                  <c:v>BF</c:v>
                </c:pt>
                <c:pt idx="2">
                  <c:v>BI</c:v>
                </c:pt>
                <c:pt idx="3">
                  <c:v>BJ</c:v>
                </c:pt>
                <c:pt idx="4">
                  <c:v>BW</c:v>
                </c:pt>
                <c:pt idx="5">
                  <c:v>CD</c:v>
                </c:pt>
                <c:pt idx="6">
                  <c:v>CF</c:v>
                </c:pt>
                <c:pt idx="7">
                  <c:v>CG</c:v>
                </c:pt>
                <c:pt idx="8">
                  <c:v>CI</c:v>
                </c:pt>
                <c:pt idx="9">
                  <c:v>CM</c:v>
                </c:pt>
                <c:pt idx="10">
                  <c:v>DJ</c:v>
                </c:pt>
                <c:pt idx="11">
                  <c:v>DZ</c:v>
                </c:pt>
                <c:pt idx="12">
                  <c:v>EG</c:v>
                </c:pt>
                <c:pt idx="13">
                  <c:v>ER</c:v>
                </c:pt>
                <c:pt idx="14">
                  <c:v>ET</c:v>
                </c:pt>
                <c:pt idx="15">
                  <c:v>GA</c:v>
                </c:pt>
                <c:pt idx="16">
                  <c:v>GH</c:v>
                </c:pt>
                <c:pt idx="17">
                  <c:v>GM</c:v>
                </c:pt>
                <c:pt idx="18">
                  <c:v>GN</c:v>
                </c:pt>
                <c:pt idx="19">
                  <c:v>GQ</c:v>
                </c:pt>
                <c:pt idx="20">
                  <c:v>GW</c:v>
                </c:pt>
                <c:pt idx="21">
                  <c:v>KE</c:v>
                </c:pt>
                <c:pt idx="22">
                  <c:v>LR</c:v>
                </c:pt>
                <c:pt idx="23">
                  <c:v>LS</c:v>
                </c:pt>
                <c:pt idx="24">
                  <c:v>LY</c:v>
                </c:pt>
                <c:pt idx="25">
                  <c:v>MA</c:v>
                </c:pt>
                <c:pt idx="26">
                  <c:v>ML</c:v>
                </c:pt>
                <c:pt idx="27">
                  <c:v>MR</c:v>
                </c:pt>
                <c:pt idx="28">
                  <c:v>MW</c:v>
                </c:pt>
                <c:pt idx="29">
                  <c:v>MZ</c:v>
                </c:pt>
                <c:pt idx="30">
                  <c:v>NA</c:v>
                </c:pt>
                <c:pt idx="31">
                  <c:v>NE</c:v>
                </c:pt>
                <c:pt idx="32">
                  <c:v>NG</c:v>
                </c:pt>
                <c:pt idx="33">
                  <c:v>RW</c:v>
                </c:pt>
                <c:pt idx="34">
                  <c:v>SD</c:v>
                </c:pt>
                <c:pt idx="35">
                  <c:v>SL</c:v>
                </c:pt>
                <c:pt idx="36">
                  <c:v>SN</c:v>
                </c:pt>
                <c:pt idx="37">
                  <c:v>SO</c:v>
                </c:pt>
                <c:pt idx="38">
                  <c:v>SS</c:v>
                </c:pt>
                <c:pt idx="39">
                  <c:v>SZ</c:v>
                </c:pt>
                <c:pt idx="40">
                  <c:v>TD</c:v>
                </c:pt>
                <c:pt idx="41">
                  <c:v>TG</c:v>
                </c:pt>
                <c:pt idx="42">
                  <c:v>TN</c:v>
                </c:pt>
                <c:pt idx="43">
                  <c:v>TZ</c:v>
                </c:pt>
                <c:pt idx="44">
                  <c:v>UG</c:v>
                </c:pt>
                <c:pt idx="45">
                  <c:v>ZA</c:v>
                </c:pt>
                <c:pt idx="46">
                  <c:v>ZM</c:v>
                </c:pt>
                <c:pt idx="47">
                  <c:v>ZW</c:v>
                </c:pt>
              </c:strCache>
            </c:strRef>
          </c:cat>
          <c:val>
            <c:numRef>
              <c:f>Sheet1!$B$35:$AW$35</c:f>
              <c:numCache>
                <c:formatCode>General</c:formatCode>
                <c:ptCount val="48"/>
                <c:pt idx="0">
                  <c:v>12.489997952916999</c:v>
                </c:pt>
                <c:pt idx="1">
                  <c:v>14.7599082171539</c:v>
                </c:pt>
                <c:pt idx="2">
                  <c:v>17.541851835203701</c:v>
                </c:pt>
                <c:pt idx="3">
                  <c:v>12.489997952916999</c:v>
                </c:pt>
                <c:pt idx="4">
                  <c:v>9.2118730808597693</c:v>
                </c:pt>
                <c:pt idx="5">
                  <c:v>9.2118730808597693</c:v>
                </c:pt>
                <c:pt idx="6">
                  <c:v>9.2118730808597693</c:v>
                </c:pt>
                <c:pt idx="7">
                  <c:v>12.489997952916999</c:v>
                </c:pt>
                <c:pt idx="8">
                  <c:v>12.489997952916999</c:v>
                </c:pt>
                <c:pt idx="9">
                  <c:v>12.489997952916999</c:v>
                </c:pt>
                <c:pt idx="10">
                  <c:v>12.489997952916999</c:v>
                </c:pt>
                <c:pt idx="11">
                  <c:v>9.2118730808597693</c:v>
                </c:pt>
                <c:pt idx="12">
                  <c:v>9.2118730808597693</c:v>
                </c:pt>
                <c:pt idx="13">
                  <c:v>12.489997952916999</c:v>
                </c:pt>
                <c:pt idx="14">
                  <c:v>13.715467778948801</c:v>
                </c:pt>
                <c:pt idx="15">
                  <c:v>12.489997952916999</c:v>
                </c:pt>
                <c:pt idx="16">
                  <c:v>12.489997952916999</c:v>
                </c:pt>
                <c:pt idx="17">
                  <c:v>12.489997952916999</c:v>
                </c:pt>
                <c:pt idx="18">
                  <c:v>12.489997952916999</c:v>
                </c:pt>
                <c:pt idx="19">
                  <c:v>12.489997952916999</c:v>
                </c:pt>
                <c:pt idx="20">
                  <c:v>12.489997952916999</c:v>
                </c:pt>
                <c:pt idx="21">
                  <c:v>12.489997952916999</c:v>
                </c:pt>
                <c:pt idx="22">
                  <c:v>12.489997952916999</c:v>
                </c:pt>
                <c:pt idx="23">
                  <c:v>13.827658311953</c:v>
                </c:pt>
                <c:pt idx="24">
                  <c:v>12.489997952916999</c:v>
                </c:pt>
                <c:pt idx="25">
                  <c:v>12.489997952916999</c:v>
                </c:pt>
                <c:pt idx="26">
                  <c:v>14.8347019058233</c:v>
                </c:pt>
                <c:pt idx="27">
                  <c:v>9.2118730808597693</c:v>
                </c:pt>
                <c:pt idx="28">
                  <c:v>9.2118730808597693</c:v>
                </c:pt>
                <c:pt idx="29">
                  <c:v>9.2118730808597693</c:v>
                </c:pt>
                <c:pt idx="30">
                  <c:v>12.489997952916999</c:v>
                </c:pt>
                <c:pt idx="31">
                  <c:v>9.2118730808597693</c:v>
                </c:pt>
                <c:pt idx="32">
                  <c:v>9.2118730808597693</c:v>
                </c:pt>
                <c:pt idx="33">
                  <c:v>17.9624518538334</c:v>
                </c:pt>
                <c:pt idx="34">
                  <c:v>12.489997952916999</c:v>
                </c:pt>
                <c:pt idx="35">
                  <c:v>12.489997952916999</c:v>
                </c:pt>
                <c:pt idx="36">
                  <c:v>12.489997952916999</c:v>
                </c:pt>
                <c:pt idx="37">
                  <c:v>12.489997952916999</c:v>
                </c:pt>
                <c:pt idx="38">
                  <c:v>19.591885785559899</c:v>
                </c:pt>
                <c:pt idx="39">
                  <c:v>9.2118730808597693</c:v>
                </c:pt>
                <c:pt idx="40">
                  <c:v>23.8800827093031</c:v>
                </c:pt>
                <c:pt idx="41">
                  <c:v>12.489997952916999</c:v>
                </c:pt>
                <c:pt idx="42">
                  <c:v>12.489997952916999</c:v>
                </c:pt>
                <c:pt idx="43">
                  <c:v>9.2118730808597693</c:v>
                </c:pt>
                <c:pt idx="44">
                  <c:v>15.6814733096877</c:v>
                </c:pt>
                <c:pt idx="45">
                  <c:v>9.2118730808597693</c:v>
                </c:pt>
                <c:pt idx="46">
                  <c:v>9.2118730808597693</c:v>
                </c:pt>
                <c:pt idx="47">
                  <c:v>9.2118730808597693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BA-44C3-B8B7-4042736DD893}"/>
            </c:ext>
          </c:extLst>
        </c:ser>
        <c:ser>
          <c:idx val="3"/>
          <c:order val="3"/>
          <c:tx>
            <c:strRef>
              <c:f>Sheet1!$A$36</c:f>
              <c:strCache>
                <c:ptCount val="1"/>
                <c:pt idx="0">
                  <c:v>OIL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Sheet1!$B$32:$AW$32</c:f>
              <c:strCache>
                <c:ptCount val="48"/>
                <c:pt idx="0">
                  <c:v>AO</c:v>
                </c:pt>
                <c:pt idx="1">
                  <c:v>BF</c:v>
                </c:pt>
                <c:pt idx="2">
                  <c:v>BI</c:v>
                </c:pt>
                <c:pt idx="3">
                  <c:v>BJ</c:v>
                </c:pt>
                <c:pt idx="4">
                  <c:v>BW</c:v>
                </c:pt>
                <c:pt idx="5">
                  <c:v>CD</c:v>
                </c:pt>
                <c:pt idx="6">
                  <c:v>CF</c:v>
                </c:pt>
                <c:pt idx="7">
                  <c:v>CG</c:v>
                </c:pt>
                <c:pt idx="8">
                  <c:v>CI</c:v>
                </c:pt>
                <c:pt idx="9">
                  <c:v>CM</c:v>
                </c:pt>
                <c:pt idx="10">
                  <c:v>DJ</c:v>
                </c:pt>
                <c:pt idx="11">
                  <c:v>DZ</c:v>
                </c:pt>
                <c:pt idx="12">
                  <c:v>EG</c:v>
                </c:pt>
                <c:pt idx="13">
                  <c:v>ER</c:v>
                </c:pt>
                <c:pt idx="14">
                  <c:v>ET</c:v>
                </c:pt>
                <c:pt idx="15">
                  <c:v>GA</c:v>
                </c:pt>
                <c:pt idx="16">
                  <c:v>GH</c:v>
                </c:pt>
                <c:pt idx="17">
                  <c:v>GM</c:v>
                </c:pt>
                <c:pt idx="18">
                  <c:v>GN</c:v>
                </c:pt>
                <c:pt idx="19">
                  <c:v>GQ</c:v>
                </c:pt>
                <c:pt idx="20">
                  <c:v>GW</c:v>
                </c:pt>
                <c:pt idx="21">
                  <c:v>KE</c:v>
                </c:pt>
                <c:pt idx="22">
                  <c:v>LR</c:v>
                </c:pt>
                <c:pt idx="23">
                  <c:v>LS</c:v>
                </c:pt>
                <c:pt idx="24">
                  <c:v>LY</c:v>
                </c:pt>
                <c:pt idx="25">
                  <c:v>MA</c:v>
                </c:pt>
                <c:pt idx="26">
                  <c:v>ML</c:v>
                </c:pt>
                <c:pt idx="27">
                  <c:v>MR</c:v>
                </c:pt>
                <c:pt idx="28">
                  <c:v>MW</c:v>
                </c:pt>
                <c:pt idx="29">
                  <c:v>MZ</c:v>
                </c:pt>
                <c:pt idx="30">
                  <c:v>NA</c:v>
                </c:pt>
                <c:pt idx="31">
                  <c:v>NE</c:v>
                </c:pt>
                <c:pt idx="32">
                  <c:v>NG</c:v>
                </c:pt>
                <c:pt idx="33">
                  <c:v>RW</c:v>
                </c:pt>
                <c:pt idx="34">
                  <c:v>SD</c:v>
                </c:pt>
                <c:pt idx="35">
                  <c:v>SL</c:v>
                </c:pt>
                <c:pt idx="36">
                  <c:v>SN</c:v>
                </c:pt>
                <c:pt idx="37">
                  <c:v>SO</c:v>
                </c:pt>
                <c:pt idx="38">
                  <c:v>SS</c:v>
                </c:pt>
                <c:pt idx="39">
                  <c:v>SZ</c:v>
                </c:pt>
                <c:pt idx="40">
                  <c:v>TD</c:v>
                </c:pt>
                <c:pt idx="41">
                  <c:v>TG</c:v>
                </c:pt>
                <c:pt idx="42">
                  <c:v>TN</c:v>
                </c:pt>
                <c:pt idx="43">
                  <c:v>TZ</c:v>
                </c:pt>
                <c:pt idx="44">
                  <c:v>UG</c:v>
                </c:pt>
                <c:pt idx="45">
                  <c:v>ZA</c:v>
                </c:pt>
                <c:pt idx="46">
                  <c:v>ZM</c:v>
                </c:pt>
                <c:pt idx="47">
                  <c:v>ZW</c:v>
                </c:pt>
              </c:strCache>
            </c:strRef>
          </c:cat>
          <c:val>
            <c:numRef>
              <c:f>Sheet1!$B$36:$AW$36</c:f>
              <c:numCache>
                <c:formatCode>General</c:formatCode>
                <c:ptCount val="48"/>
                <c:pt idx="0">
                  <c:v>29.79</c:v>
                </c:pt>
                <c:pt idx="1">
                  <c:v>57.680292941176397</c:v>
                </c:pt>
                <c:pt idx="2">
                  <c:v>59.428627764705801</c:v>
                </c:pt>
                <c:pt idx="3">
                  <c:v>55.984000000000002</c:v>
                </c:pt>
                <c:pt idx="4">
                  <c:v>29.79</c:v>
                </c:pt>
                <c:pt idx="5">
                  <c:v>29.79</c:v>
                </c:pt>
                <c:pt idx="6">
                  <c:v>59.476265882352898</c:v>
                </c:pt>
                <c:pt idx="7">
                  <c:v>29.79</c:v>
                </c:pt>
                <c:pt idx="8">
                  <c:v>29.79</c:v>
                </c:pt>
                <c:pt idx="9">
                  <c:v>29.79</c:v>
                </c:pt>
                <c:pt idx="10">
                  <c:v>55.984000000000002</c:v>
                </c:pt>
                <c:pt idx="11">
                  <c:v>29.79</c:v>
                </c:pt>
                <c:pt idx="12">
                  <c:v>29.79</c:v>
                </c:pt>
                <c:pt idx="13">
                  <c:v>55.984000000000002</c:v>
                </c:pt>
                <c:pt idx="14">
                  <c:v>56.949536941176397</c:v>
                </c:pt>
                <c:pt idx="15">
                  <c:v>29.79</c:v>
                </c:pt>
                <c:pt idx="16">
                  <c:v>29.79</c:v>
                </c:pt>
                <c:pt idx="17">
                  <c:v>55.984000000000002</c:v>
                </c:pt>
                <c:pt idx="18">
                  <c:v>55.984000000000002</c:v>
                </c:pt>
                <c:pt idx="19">
                  <c:v>29.79</c:v>
                </c:pt>
                <c:pt idx="20">
                  <c:v>55.984000000000002</c:v>
                </c:pt>
                <c:pt idx="21">
                  <c:v>55.984000000000002</c:v>
                </c:pt>
                <c:pt idx="22">
                  <c:v>55.984000000000002</c:v>
                </c:pt>
                <c:pt idx="23">
                  <c:v>57.028032470588201</c:v>
                </c:pt>
                <c:pt idx="24">
                  <c:v>29.79</c:v>
                </c:pt>
                <c:pt idx="25">
                  <c:v>29.79</c:v>
                </c:pt>
                <c:pt idx="26">
                  <c:v>57.732623294117602</c:v>
                </c:pt>
                <c:pt idx="27">
                  <c:v>55.984000000000002</c:v>
                </c:pt>
                <c:pt idx="28">
                  <c:v>57.1943682352941</c:v>
                </c:pt>
                <c:pt idx="29">
                  <c:v>55.984000000000002</c:v>
                </c:pt>
                <c:pt idx="30">
                  <c:v>55.984000000000002</c:v>
                </c:pt>
                <c:pt idx="31">
                  <c:v>29.79</c:v>
                </c:pt>
                <c:pt idx="32">
                  <c:v>29.79</c:v>
                </c:pt>
                <c:pt idx="33">
                  <c:v>59.728732000000001</c:v>
                </c:pt>
                <c:pt idx="34">
                  <c:v>29.79</c:v>
                </c:pt>
                <c:pt idx="35">
                  <c:v>55.984000000000002</c:v>
                </c:pt>
                <c:pt idx="36">
                  <c:v>55.984000000000002</c:v>
                </c:pt>
                <c:pt idx="37">
                  <c:v>55.984000000000002</c:v>
                </c:pt>
                <c:pt idx="38">
                  <c:v>60.613894352941102</c:v>
                </c:pt>
                <c:pt idx="39">
                  <c:v>56.684147294117601</c:v>
                </c:pt>
                <c:pt idx="40">
                  <c:v>29.79</c:v>
                </c:pt>
                <c:pt idx="41">
                  <c:v>55.984000000000002</c:v>
                </c:pt>
                <c:pt idx="42">
                  <c:v>29.79</c:v>
                </c:pt>
                <c:pt idx="43">
                  <c:v>38.619999999999997</c:v>
                </c:pt>
                <c:pt idx="44">
                  <c:v>29.79</c:v>
                </c:pt>
                <c:pt idx="45">
                  <c:v>29.79</c:v>
                </c:pt>
                <c:pt idx="46">
                  <c:v>38.619999999999997</c:v>
                </c:pt>
                <c:pt idx="47">
                  <c:v>56.684147294117601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BA-44C3-B8B7-4042736DD893}"/>
            </c:ext>
          </c:extLst>
        </c:ser>
        <c:ser>
          <c:idx val="4"/>
          <c:order val="4"/>
          <c:tx>
            <c:strRef>
              <c:f>Sheet1!$A$37</c:f>
              <c:strCache>
                <c:ptCount val="1"/>
                <c:pt idx="0">
                  <c:v>PEA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Sheet1!$B$32:$AW$32</c:f>
              <c:strCache>
                <c:ptCount val="48"/>
                <c:pt idx="0">
                  <c:v>AO</c:v>
                </c:pt>
                <c:pt idx="1">
                  <c:v>BF</c:v>
                </c:pt>
                <c:pt idx="2">
                  <c:v>BI</c:v>
                </c:pt>
                <c:pt idx="3">
                  <c:v>BJ</c:v>
                </c:pt>
                <c:pt idx="4">
                  <c:v>BW</c:v>
                </c:pt>
                <c:pt idx="5">
                  <c:v>CD</c:v>
                </c:pt>
                <c:pt idx="6">
                  <c:v>CF</c:v>
                </c:pt>
                <c:pt idx="7">
                  <c:v>CG</c:v>
                </c:pt>
                <c:pt idx="8">
                  <c:v>CI</c:v>
                </c:pt>
                <c:pt idx="9">
                  <c:v>CM</c:v>
                </c:pt>
                <c:pt idx="10">
                  <c:v>DJ</c:v>
                </c:pt>
                <c:pt idx="11">
                  <c:v>DZ</c:v>
                </c:pt>
                <c:pt idx="12">
                  <c:v>EG</c:v>
                </c:pt>
                <c:pt idx="13">
                  <c:v>ER</c:v>
                </c:pt>
                <c:pt idx="14">
                  <c:v>ET</c:v>
                </c:pt>
                <c:pt idx="15">
                  <c:v>GA</c:v>
                </c:pt>
                <c:pt idx="16">
                  <c:v>GH</c:v>
                </c:pt>
                <c:pt idx="17">
                  <c:v>GM</c:v>
                </c:pt>
                <c:pt idx="18">
                  <c:v>GN</c:v>
                </c:pt>
                <c:pt idx="19">
                  <c:v>GQ</c:v>
                </c:pt>
                <c:pt idx="20">
                  <c:v>GW</c:v>
                </c:pt>
                <c:pt idx="21">
                  <c:v>KE</c:v>
                </c:pt>
                <c:pt idx="22">
                  <c:v>LR</c:v>
                </c:pt>
                <c:pt idx="23">
                  <c:v>LS</c:v>
                </c:pt>
                <c:pt idx="24">
                  <c:v>LY</c:v>
                </c:pt>
                <c:pt idx="25">
                  <c:v>MA</c:v>
                </c:pt>
                <c:pt idx="26">
                  <c:v>ML</c:v>
                </c:pt>
                <c:pt idx="27">
                  <c:v>MR</c:v>
                </c:pt>
                <c:pt idx="28">
                  <c:v>MW</c:v>
                </c:pt>
                <c:pt idx="29">
                  <c:v>MZ</c:v>
                </c:pt>
                <c:pt idx="30">
                  <c:v>NA</c:v>
                </c:pt>
                <c:pt idx="31">
                  <c:v>NE</c:v>
                </c:pt>
                <c:pt idx="32">
                  <c:v>NG</c:v>
                </c:pt>
                <c:pt idx="33">
                  <c:v>RW</c:v>
                </c:pt>
                <c:pt idx="34">
                  <c:v>SD</c:v>
                </c:pt>
                <c:pt idx="35">
                  <c:v>SL</c:v>
                </c:pt>
                <c:pt idx="36">
                  <c:v>SN</c:v>
                </c:pt>
                <c:pt idx="37">
                  <c:v>SO</c:v>
                </c:pt>
                <c:pt idx="38">
                  <c:v>SS</c:v>
                </c:pt>
                <c:pt idx="39">
                  <c:v>SZ</c:v>
                </c:pt>
                <c:pt idx="40">
                  <c:v>TD</c:v>
                </c:pt>
                <c:pt idx="41">
                  <c:v>TG</c:v>
                </c:pt>
                <c:pt idx="42">
                  <c:v>TN</c:v>
                </c:pt>
                <c:pt idx="43">
                  <c:v>TZ</c:v>
                </c:pt>
                <c:pt idx="44">
                  <c:v>UG</c:v>
                </c:pt>
                <c:pt idx="45">
                  <c:v>ZA</c:v>
                </c:pt>
                <c:pt idx="46">
                  <c:v>ZM</c:v>
                </c:pt>
                <c:pt idx="47">
                  <c:v>ZW</c:v>
                </c:pt>
              </c:strCache>
            </c:strRef>
          </c:cat>
          <c:val>
            <c:numRef>
              <c:f>Sheet1!$B$37:$AW$37</c:f>
              <c:numCache>
                <c:formatCode>General</c:formatCode>
                <c:ptCount val="48"/>
                <c:pt idx="0">
                  <c:v>28.08</c:v>
                </c:pt>
                <c:pt idx="1">
                  <c:v>28.08</c:v>
                </c:pt>
                <c:pt idx="2">
                  <c:v>9.36</c:v>
                </c:pt>
                <c:pt idx="3">
                  <c:v>28.08</c:v>
                </c:pt>
                <c:pt idx="4">
                  <c:v>28.08</c:v>
                </c:pt>
                <c:pt idx="5">
                  <c:v>9.36</c:v>
                </c:pt>
                <c:pt idx="6">
                  <c:v>28.08</c:v>
                </c:pt>
                <c:pt idx="7">
                  <c:v>9.36</c:v>
                </c:pt>
                <c:pt idx="8">
                  <c:v>28.08</c:v>
                </c:pt>
                <c:pt idx="9">
                  <c:v>9.36</c:v>
                </c:pt>
                <c:pt idx="10">
                  <c:v>28.08</c:v>
                </c:pt>
                <c:pt idx="11">
                  <c:v>28.08</c:v>
                </c:pt>
                <c:pt idx="12">
                  <c:v>28.08</c:v>
                </c:pt>
                <c:pt idx="13">
                  <c:v>28.08</c:v>
                </c:pt>
                <c:pt idx="14">
                  <c:v>28.08</c:v>
                </c:pt>
                <c:pt idx="15">
                  <c:v>9.36</c:v>
                </c:pt>
                <c:pt idx="16">
                  <c:v>28.08</c:v>
                </c:pt>
                <c:pt idx="17">
                  <c:v>28.08</c:v>
                </c:pt>
                <c:pt idx="18">
                  <c:v>28.08</c:v>
                </c:pt>
                <c:pt idx="19">
                  <c:v>28.08</c:v>
                </c:pt>
                <c:pt idx="20">
                  <c:v>28.08</c:v>
                </c:pt>
                <c:pt idx="21">
                  <c:v>9.36</c:v>
                </c:pt>
                <c:pt idx="22">
                  <c:v>28.08</c:v>
                </c:pt>
                <c:pt idx="23">
                  <c:v>28.08</c:v>
                </c:pt>
                <c:pt idx="24">
                  <c:v>28.08</c:v>
                </c:pt>
                <c:pt idx="25">
                  <c:v>28.08</c:v>
                </c:pt>
                <c:pt idx="26">
                  <c:v>28.08</c:v>
                </c:pt>
                <c:pt idx="27">
                  <c:v>28.08</c:v>
                </c:pt>
                <c:pt idx="28">
                  <c:v>9.36</c:v>
                </c:pt>
                <c:pt idx="29">
                  <c:v>28.08</c:v>
                </c:pt>
                <c:pt idx="30">
                  <c:v>28.08</c:v>
                </c:pt>
                <c:pt idx="31">
                  <c:v>28.08</c:v>
                </c:pt>
                <c:pt idx="32">
                  <c:v>28.08</c:v>
                </c:pt>
                <c:pt idx="33">
                  <c:v>9.36</c:v>
                </c:pt>
                <c:pt idx="34">
                  <c:v>9.36</c:v>
                </c:pt>
                <c:pt idx="35">
                  <c:v>28.08</c:v>
                </c:pt>
                <c:pt idx="36">
                  <c:v>28.08</c:v>
                </c:pt>
                <c:pt idx="37">
                  <c:v>28.08</c:v>
                </c:pt>
                <c:pt idx="38">
                  <c:v>9.36</c:v>
                </c:pt>
                <c:pt idx="39">
                  <c:v>28.08</c:v>
                </c:pt>
                <c:pt idx="40">
                  <c:v>28.08</c:v>
                </c:pt>
                <c:pt idx="41">
                  <c:v>28.08</c:v>
                </c:pt>
                <c:pt idx="42">
                  <c:v>28.08</c:v>
                </c:pt>
                <c:pt idx="43">
                  <c:v>28.08</c:v>
                </c:pt>
                <c:pt idx="44">
                  <c:v>9.36</c:v>
                </c:pt>
                <c:pt idx="45">
                  <c:v>28.08</c:v>
                </c:pt>
                <c:pt idx="46">
                  <c:v>9.36</c:v>
                </c:pt>
                <c:pt idx="47">
                  <c:v>28.08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BA-44C3-B8B7-4042736DD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1251408"/>
        <c:axId val="107470256"/>
      </c:lineChart>
      <c:catAx>
        <c:axId val="200125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70256"/>
        <c:crosses val="autoZero"/>
        <c:auto val="1"/>
        <c:lblAlgn val="ctr"/>
        <c:lblOffset val="100"/>
        <c:noMultiLvlLbl val="0"/>
      </c:catAx>
      <c:valAx>
        <c:axId val="10747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25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8</xdr:row>
      <xdr:rowOff>47624</xdr:rowOff>
    </xdr:from>
    <xdr:to>
      <xdr:col>16</xdr:col>
      <xdr:colOff>302175</xdr:colOff>
      <xdr:row>21</xdr:row>
      <xdr:rowOff>91124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C2950F-641A-4AA2-AACC-56A6C1C02C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209550</xdr:colOff>
      <xdr:row>6</xdr:row>
      <xdr:rowOff>166687</xdr:rowOff>
    </xdr:from>
    <xdr:to>
      <xdr:col>48</xdr:col>
      <xdr:colOff>38100</xdr:colOff>
      <xdr:row>21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0C111B-5F59-4250-90A3-4DE25F6271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ija" refreshedDate="44172.485311342592" createdVersion="6" refreshedVersion="6" minRefreshableVersion="3" recordCount="48" xr:uid="{D512BA24-D293-4D5A-8325-51689E3550BE}">
  <cacheSource type="worksheet">
    <worksheetSource ref="A39:G87" sheet="Sheet1"/>
  </cacheSource>
  <cacheFields count="7">
    <cacheField name="Power Pool" numFmtId="0">
      <sharedItems count="5">
        <s v="SAPP"/>
        <s v="WAPP"/>
        <s v="EAPP"/>
        <s v="CAPP"/>
        <s v="NAPP"/>
      </sharedItems>
    </cacheField>
    <cacheField name="Zone" numFmtId="0">
      <sharedItems count="48">
        <s v="AO"/>
        <s v="BF"/>
        <s v="BI"/>
        <s v="BJ"/>
        <s v="BW"/>
        <s v="CD"/>
        <s v="CF"/>
        <s v="CG"/>
        <s v="CI"/>
        <s v="CM"/>
        <s v="DJ"/>
        <s v="DZ"/>
        <s v="EG"/>
        <s v="ER"/>
        <s v="ET"/>
        <s v="GA"/>
        <s v="GH"/>
        <s v="GM"/>
        <s v="GN"/>
        <s v="GQ"/>
        <s v="GW"/>
        <s v="KE"/>
        <s v="LR"/>
        <s v="LS"/>
        <s v="LY"/>
        <s v="MA"/>
        <s v="ML"/>
        <s v="MR"/>
        <s v="MW"/>
        <s v="MZ"/>
        <s v="NA"/>
        <s v="NE"/>
        <s v="NG"/>
        <s v="RW"/>
        <s v="SD"/>
        <s v="SL"/>
        <s v="SN"/>
        <s v="SO"/>
        <s v="SS"/>
        <s v="SZ"/>
        <s v="TD"/>
        <s v="TG"/>
        <s v="TN"/>
        <s v="TZ"/>
        <s v="UG"/>
        <s v="ZA"/>
        <s v="ZM"/>
        <s v="ZW"/>
      </sharedItems>
    </cacheField>
    <cacheField name="BIO" numFmtId="0">
      <sharedItems containsSemiMixedTypes="0" containsString="0" containsNumber="1" minValue="10.08" maxValue="30.24"/>
    </cacheField>
    <cacheField name="GAS" numFmtId="0">
      <sharedItems containsSemiMixedTypes="0" containsString="0" containsNumber="1" minValue="19.55" maxValue="44.01"/>
    </cacheField>
    <cacheField name="HRD" numFmtId="0">
      <sharedItems containsSemiMixedTypes="0" containsString="0" containsNumber="1" minValue="9.2118730808597693" maxValue="23.8800827093031"/>
    </cacheField>
    <cacheField name="OIL" numFmtId="0">
      <sharedItems containsSemiMixedTypes="0" containsString="0" containsNumber="1" minValue="29.79" maxValue="60.613894352941102"/>
    </cacheField>
    <cacheField name="PEA" numFmtId="0">
      <sharedItems containsSemiMixedTypes="0" containsString="0" containsNumber="1" minValue="9.36" maxValue="28.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x v="0"/>
    <n v="10.08"/>
    <n v="19.55"/>
    <n v="12.489997952916999"/>
    <n v="29.79"/>
    <n v="28.08"/>
  </r>
  <r>
    <x v="1"/>
    <x v="1"/>
    <n v="30.24"/>
    <n v="44.01"/>
    <n v="14.7599082171539"/>
    <n v="57.680292941176397"/>
    <n v="28.08"/>
  </r>
  <r>
    <x v="2"/>
    <x v="2"/>
    <n v="30.24"/>
    <n v="44.01"/>
    <n v="17.541851835203701"/>
    <n v="59.428627764705801"/>
    <n v="9.36"/>
  </r>
  <r>
    <x v="1"/>
    <x v="3"/>
    <n v="30.24"/>
    <n v="25.24"/>
    <n v="12.489997952916999"/>
    <n v="55.984000000000002"/>
    <n v="28.08"/>
  </r>
  <r>
    <x v="0"/>
    <x v="4"/>
    <n v="10.08"/>
    <n v="44.01"/>
    <n v="9.2118730808597693"/>
    <n v="29.79"/>
    <n v="28.08"/>
  </r>
  <r>
    <x v="3"/>
    <x v="5"/>
    <n v="10.08"/>
    <n v="33.520000000000003"/>
    <n v="9.2118730808597693"/>
    <n v="29.79"/>
    <n v="9.36"/>
  </r>
  <r>
    <x v="3"/>
    <x v="6"/>
    <n v="10.08"/>
    <n v="44.01"/>
    <n v="9.2118730808597693"/>
    <n v="59.476265882352898"/>
    <n v="28.08"/>
  </r>
  <r>
    <x v="3"/>
    <x v="7"/>
    <n v="30.24"/>
    <n v="33.520000000000003"/>
    <n v="12.489997952916999"/>
    <n v="29.79"/>
    <n v="9.36"/>
  </r>
  <r>
    <x v="1"/>
    <x v="8"/>
    <n v="10.08"/>
    <n v="19.55"/>
    <n v="12.489997952916999"/>
    <n v="29.79"/>
    <n v="28.08"/>
  </r>
  <r>
    <x v="3"/>
    <x v="9"/>
    <n v="10.08"/>
    <n v="33.520000000000003"/>
    <n v="12.489997952916999"/>
    <n v="29.79"/>
    <n v="9.36"/>
  </r>
  <r>
    <x v="2"/>
    <x v="10"/>
    <n v="30.24"/>
    <n v="33.520000000000003"/>
    <n v="12.489997952916999"/>
    <n v="55.984000000000002"/>
    <n v="28.08"/>
  </r>
  <r>
    <x v="4"/>
    <x v="11"/>
    <n v="30.24"/>
    <n v="19.55"/>
    <n v="9.2118730808597693"/>
    <n v="29.79"/>
    <n v="28.08"/>
  </r>
  <r>
    <x v="2"/>
    <x v="12"/>
    <n v="30.24"/>
    <n v="19.55"/>
    <n v="9.2118730808597693"/>
    <n v="29.79"/>
    <n v="28.08"/>
  </r>
  <r>
    <x v="2"/>
    <x v="13"/>
    <n v="10.08"/>
    <n v="33.520000000000003"/>
    <n v="12.489997952916999"/>
    <n v="55.984000000000002"/>
    <n v="28.08"/>
  </r>
  <r>
    <x v="2"/>
    <x v="14"/>
    <n v="10.08"/>
    <n v="44.01"/>
    <n v="13.715467778948801"/>
    <n v="56.949536941176397"/>
    <n v="28.08"/>
  </r>
  <r>
    <x v="3"/>
    <x v="15"/>
    <n v="30.24"/>
    <n v="33.520000000000003"/>
    <n v="12.489997952916999"/>
    <n v="29.79"/>
    <n v="9.36"/>
  </r>
  <r>
    <x v="1"/>
    <x v="16"/>
    <n v="10.08"/>
    <n v="19.55"/>
    <n v="12.489997952916999"/>
    <n v="29.79"/>
    <n v="28.08"/>
  </r>
  <r>
    <x v="1"/>
    <x v="17"/>
    <n v="30.24"/>
    <n v="33.520000000000003"/>
    <n v="12.489997952916999"/>
    <n v="55.984000000000002"/>
    <n v="28.08"/>
  </r>
  <r>
    <x v="1"/>
    <x v="18"/>
    <n v="10.08"/>
    <n v="33.520000000000003"/>
    <n v="12.489997952916999"/>
    <n v="55.984000000000002"/>
    <n v="28.08"/>
  </r>
  <r>
    <x v="3"/>
    <x v="19"/>
    <n v="30.24"/>
    <n v="33.520000000000003"/>
    <n v="12.489997952916999"/>
    <n v="29.79"/>
    <n v="28.08"/>
  </r>
  <r>
    <x v="1"/>
    <x v="20"/>
    <n v="10.08"/>
    <n v="33.520000000000003"/>
    <n v="12.489997952916999"/>
    <n v="55.984000000000002"/>
    <n v="28.08"/>
  </r>
  <r>
    <x v="2"/>
    <x v="21"/>
    <n v="10.08"/>
    <n v="33.520000000000003"/>
    <n v="12.489997952916999"/>
    <n v="55.984000000000002"/>
    <n v="9.36"/>
  </r>
  <r>
    <x v="1"/>
    <x v="22"/>
    <n v="30.24"/>
    <n v="33.520000000000003"/>
    <n v="12.489997952916999"/>
    <n v="55.984000000000002"/>
    <n v="28.08"/>
  </r>
  <r>
    <x v="1"/>
    <x v="23"/>
    <n v="30.24"/>
    <n v="44.01"/>
    <n v="13.827658311953"/>
    <n v="57.028032470588201"/>
    <n v="28.08"/>
  </r>
  <r>
    <x v="4"/>
    <x v="24"/>
    <n v="30.24"/>
    <n v="19.55"/>
    <n v="12.489997952916999"/>
    <n v="29.79"/>
    <n v="28.08"/>
  </r>
  <r>
    <x v="4"/>
    <x v="25"/>
    <n v="30.24"/>
    <n v="25.24"/>
    <n v="12.489997952916999"/>
    <n v="29.79"/>
    <n v="28.08"/>
  </r>
  <r>
    <x v="1"/>
    <x v="26"/>
    <n v="10.08"/>
    <n v="44.01"/>
    <n v="14.8347019058233"/>
    <n v="57.732623294117602"/>
    <n v="28.08"/>
  </r>
  <r>
    <x v="4"/>
    <x v="27"/>
    <n v="10.08"/>
    <n v="33.520000000000003"/>
    <n v="9.2118730808597693"/>
    <n v="55.984000000000002"/>
    <n v="28.08"/>
  </r>
  <r>
    <x v="0"/>
    <x v="28"/>
    <n v="10.08"/>
    <n v="44.01"/>
    <n v="9.2118730808597693"/>
    <n v="57.1943682352941"/>
    <n v="9.36"/>
  </r>
  <r>
    <x v="0"/>
    <x v="29"/>
    <n v="10.08"/>
    <n v="19.55"/>
    <n v="9.2118730808597693"/>
    <n v="55.984000000000002"/>
    <n v="28.08"/>
  </r>
  <r>
    <x v="0"/>
    <x v="30"/>
    <n v="10.08"/>
    <n v="33.520000000000003"/>
    <n v="12.489997952916999"/>
    <n v="55.984000000000002"/>
    <n v="28.08"/>
  </r>
  <r>
    <x v="1"/>
    <x v="31"/>
    <n v="30.24"/>
    <n v="44.01"/>
    <n v="9.2118730808597693"/>
    <n v="29.79"/>
    <n v="28.08"/>
  </r>
  <r>
    <x v="1"/>
    <x v="32"/>
    <n v="10.08"/>
    <n v="19.55"/>
    <n v="9.2118730808597693"/>
    <n v="29.79"/>
    <n v="28.08"/>
  </r>
  <r>
    <x v="2"/>
    <x v="33"/>
    <n v="30.24"/>
    <n v="44.01"/>
    <n v="17.9624518538334"/>
    <n v="59.728732000000001"/>
    <n v="9.36"/>
  </r>
  <r>
    <x v="2"/>
    <x v="34"/>
    <n v="10.08"/>
    <n v="33.520000000000003"/>
    <n v="12.489997952916999"/>
    <n v="29.79"/>
    <n v="9.36"/>
  </r>
  <r>
    <x v="1"/>
    <x v="35"/>
    <n v="30.24"/>
    <n v="33.520000000000003"/>
    <n v="12.489997952916999"/>
    <n v="55.984000000000002"/>
    <n v="28.08"/>
  </r>
  <r>
    <x v="1"/>
    <x v="36"/>
    <n v="30.24"/>
    <n v="19.55"/>
    <n v="12.489997952916999"/>
    <n v="55.984000000000002"/>
    <n v="28.08"/>
  </r>
  <r>
    <x v="2"/>
    <x v="37"/>
    <n v="10.08"/>
    <n v="33.520000000000003"/>
    <n v="12.489997952916999"/>
    <n v="55.984000000000002"/>
    <n v="28.08"/>
  </r>
  <r>
    <x v="2"/>
    <x v="38"/>
    <n v="30.24"/>
    <n v="44.01"/>
    <n v="19.591885785559899"/>
    <n v="60.613894352941102"/>
    <n v="9.36"/>
  </r>
  <r>
    <x v="0"/>
    <x v="39"/>
    <n v="30.24"/>
    <n v="25.24"/>
    <n v="9.2118730808597693"/>
    <n v="56.684147294117601"/>
    <n v="28.08"/>
  </r>
  <r>
    <x v="3"/>
    <x v="40"/>
    <n v="10.08"/>
    <n v="44.01"/>
    <n v="23.8800827093031"/>
    <n v="29.79"/>
    <n v="28.08"/>
  </r>
  <r>
    <x v="1"/>
    <x v="41"/>
    <n v="10.08"/>
    <n v="25.24"/>
    <n v="12.489997952916999"/>
    <n v="55.984000000000002"/>
    <n v="28.08"/>
  </r>
  <r>
    <x v="4"/>
    <x v="42"/>
    <n v="10.08"/>
    <n v="25.24"/>
    <n v="12.489997952916999"/>
    <n v="29.79"/>
    <n v="28.08"/>
  </r>
  <r>
    <x v="2"/>
    <x v="43"/>
    <n v="10.08"/>
    <n v="19.55"/>
    <n v="9.2118730808597693"/>
    <n v="38.619999999999997"/>
    <n v="28.08"/>
  </r>
  <r>
    <x v="2"/>
    <x v="44"/>
    <n v="10.08"/>
    <n v="44.01"/>
    <n v="15.6814733096877"/>
    <n v="29.79"/>
    <n v="9.36"/>
  </r>
  <r>
    <x v="0"/>
    <x v="45"/>
    <n v="10.08"/>
    <n v="19.55"/>
    <n v="9.2118730808597693"/>
    <n v="29.79"/>
    <n v="28.08"/>
  </r>
  <r>
    <x v="0"/>
    <x v="46"/>
    <n v="10.08"/>
    <n v="44.01"/>
    <n v="9.2118730808597693"/>
    <n v="38.619999999999997"/>
    <n v="9.36"/>
  </r>
  <r>
    <x v="0"/>
    <x v="47"/>
    <n v="10.08"/>
    <n v="44.01"/>
    <n v="9.2118730808597693"/>
    <n v="56.684147294117601"/>
    <n v="28.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9C8C73-CAA4-45B5-B6C9-2D20E627D37E}" name="PivotTable48" cacheId="1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A1:F55" firstHeaderRow="0" firstDataRow="1" firstDataCol="1"/>
  <pivotFields count="7">
    <pivotField axis="axisRow" showAll="0">
      <items count="6">
        <item x="3"/>
        <item x="2"/>
        <item x="4"/>
        <item x="0"/>
        <item x="1"/>
        <item t="default"/>
      </items>
    </pivotField>
    <pivotField axis="axisRow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2">
    <field x="0"/>
    <field x="1"/>
  </rowFields>
  <rowItems count="54">
    <i>
      <x/>
    </i>
    <i r="1">
      <x v="5"/>
    </i>
    <i r="1">
      <x v="6"/>
    </i>
    <i r="1">
      <x v="7"/>
    </i>
    <i r="1">
      <x v="9"/>
    </i>
    <i r="1">
      <x v="15"/>
    </i>
    <i r="1">
      <x v="19"/>
    </i>
    <i r="1">
      <x v="40"/>
    </i>
    <i>
      <x v="1"/>
    </i>
    <i r="1">
      <x v="2"/>
    </i>
    <i r="1">
      <x v="10"/>
    </i>
    <i r="1">
      <x v="12"/>
    </i>
    <i r="1">
      <x v="13"/>
    </i>
    <i r="1">
      <x v="14"/>
    </i>
    <i r="1">
      <x v="21"/>
    </i>
    <i r="1">
      <x v="33"/>
    </i>
    <i r="1">
      <x v="34"/>
    </i>
    <i r="1">
      <x v="37"/>
    </i>
    <i r="1">
      <x v="38"/>
    </i>
    <i r="1">
      <x v="43"/>
    </i>
    <i r="1">
      <x v="44"/>
    </i>
    <i>
      <x v="2"/>
    </i>
    <i r="1">
      <x v="11"/>
    </i>
    <i r="1">
      <x v="24"/>
    </i>
    <i r="1">
      <x v="25"/>
    </i>
    <i r="1">
      <x v="27"/>
    </i>
    <i r="1">
      <x v="42"/>
    </i>
    <i>
      <x v="3"/>
    </i>
    <i r="1">
      <x/>
    </i>
    <i r="1">
      <x v="4"/>
    </i>
    <i r="1">
      <x v="28"/>
    </i>
    <i r="1">
      <x v="29"/>
    </i>
    <i r="1">
      <x v="30"/>
    </i>
    <i r="1">
      <x v="39"/>
    </i>
    <i r="1">
      <x v="45"/>
    </i>
    <i r="1">
      <x v="46"/>
    </i>
    <i r="1">
      <x v="47"/>
    </i>
    <i>
      <x v="4"/>
    </i>
    <i r="1">
      <x v="1"/>
    </i>
    <i r="1">
      <x v="3"/>
    </i>
    <i r="1">
      <x v="8"/>
    </i>
    <i r="1">
      <x v="16"/>
    </i>
    <i r="1">
      <x v="17"/>
    </i>
    <i r="1">
      <x v="18"/>
    </i>
    <i r="1">
      <x v="20"/>
    </i>
    <i r="1">
      <x v="22"/>
    </i>
    <i r="1">
      <x v="23"/>
    </i>
    <i r="1">
      <x v="26"/>
    </i>
    <i r="1">
      <x v="31"/>
    </i>
    <i r="1">
      <x v="32"/>
    </i>
    <i r="1">
      <x v="35"/>
    </i>
    <i r="1">
      <x v="36"/>
    </i>
    <i r="1">
      <x v="4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BIO " fld="2" baseField="0" baseItem="0"/>
    <dataField name="GAS " fld="3" baseField="0" baseItem="0"/>
    <dataField name="HRD " fld="4" baseField="0" baseItem="0"/>
    <dataField name="OIL " fld="5" baseField="0" baseItem="0"/>
    <dataField name="PEA " fld="6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23CD7-ADD2-4D83-82E0-79C155D2FBB7}">
  <dimension ref="A1:F55"/>
  <sheetViews>
    <sheetView tabSelected="1" workbookViewId="0">
      <selection activeCell="S19" sqref="S19"/>
    </sheetView>
  </sheetViews>
  <sheetFormatPr defaultRowHeight="15" x14ac:dyDescent="0.25"/>
  <cols>
    <col min="1" max="1" width="13.140625" bestFit="1" customWidth="1"/>
    <col min="2" max="2" width="7" bestFit="1" customWidth="1"/>
    <col min="3" max="3" width="8" bestFit="1" customWidth="1"/>
    <col min="4" max="5" width="12" bestFit="1" customWidth="1"/>
    <col min="6" max="6" width="7" bestFit="1" customWidth="1"/>
  </cols>
  <sheetData>
    <row r="1" spans="1:6" x14ac:dyDescent="0.25">
      <c r="A1" s="4" t="s">
        <v>67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</row>
    <row r="2" spans="1:6" x14ac:dyDescent="0.25">
      <c r="A2" s="5" t="s">
        <v>12</v>
      </c>
      <c r="B2" s="1">
        <v>131.04</v>
      </c>
      <c r="C2" s="1">
        <v>255.62000000000003</v>
      </c>
      <c r="D2" s="1">
        <v>92.263820682690636</v>
      </c>
      <c r="E2" s="1">
        <v>238.21626588235287</v>
      </c>
      <c r="F2" s="1">
        <v>121.67999999999999</v>
      </c>
    </row>
    <row r="3" spans="1:6" x14ac:dyDescent="0.25">
      <c r="A3" s="6" t="s">
        <v>22</v>
      </c>
      <c r="B3" s="1">
        <v>10.08</v>
      </c>
      <c r="C3" s="1">
        <v>33.520000000000003</v>
      </c>
      <c r="D3" s="1">
        <v>9.2118730808597693</v>
      </c>
      <c r="E3" s="1">
        <v>29.79</v>
      </c>
      <c r="F3" s="1">
        <v>9.36</v>
      </c>
    </row>
    <row r="4" spans="1:6" x14ac:dyDescent="0.25">
      <c r="A4" s="6" t="s">
        <v>23</v>
      </c>
      <c r="B4" s="1">
        <v>10.08</v>
      </c>
      <c r="C4" s="1">
        <v>44.01</v>
      </c>
      <c r="D4" s="1">
        <v>9.2118730808597693</v>
      </c>
      <c r="E4" s="1">
        <v>59.476265882352898</v>
      </c>
      <c r="F4" s="1">
        <v>28.08</v>
      </c>
    </row>
    <row r="5" spans="1:6" x14ac:dyDescent="0.25">
      <c r="A5" s="6" t="s">
        <v>24</v>
      </c>
      <c r="B5" s="1">
        <v>30.24</v>
      </c>
      <c r="C5" s="1">
        <v>33.520000000000003</v>
      </c>
      <c r="D5" s="1">
        <v>12.489997952916999</v>
      </c>
      <c r="E5" s="1">
        <v>29.79</v>
      </c>
      <c r="F5" s="1">
        <v>9.36</v>
      </c>
    </row>
    <row r="6" spans="1:6" x14ac:dyDescent="0.25">
      <c r="A6" s="6" t="s">
        <v>26</v>
      </c>
      <c r="B6" s="1">
        <v>10.08</v>
      </c>
      <c r="C6" s="1">
        <v>33.520000000000003</v>
      </c>
      <c r="D6" s="1">
        <v>12.489997952916999</v>
      </c>
      <c r="E6" s="1">
        <v>29.79</v>
      </c>
      <c r="F6" s="1">
        <v>9.36</v>
      </c>
    </row>
    <row r="7" spans="1:6" x14ac:dyDescent="0.25">
      <c r="A7" s="6" t="s">
        <v>32</v>
      </c>
      <c r="B7" s="1">
        <v>30.24</v>
      </c>
      <c r="C7" s="1">
        <v>33.520000000000003</v>
      </c>
      <c r="D7" s="1">
        <v>12.489997952916999</v>
      </c>
      <c r="E7" s="1">
        <v>29.79</v>
      </c>
      <c r="F7" s="1">
        <v>9.36</v>
      </c>
    </row>
    <row r="8" spans="1:6" x14ac:dyDescent="0.25">
      <c r="A8" s="6" t="s">
        <v>36</v>
      </c>
      <c r="B8" s="1">
        <v>30.24</v>
      </c>
      <c r="C8" s="1">
        <v>33.520000000000003</v>
      </c>
      <c r="D8" s="1">
        <v>12.489997952916999</v>
      </c>
      <c r="E8" s="1">
        <v>29.79</v>
      </c>
      <c r="F8" s="1">
        <v>28.08</v>
      </c>
    </row>
    <row r="9" spans="1:6" x14ac:dyDescent="0.25">
      <c r="A9" s="6" t="s">
        <v>57</v>
      </c>
      <c r="B9" s="1">
        <v>10.08</v>
      </c>
      <c r="C9" s="1">
        <v>44.01</v>
      </c>
      <c r="D9" s="1">
        <v>23.8800827093031</v>
      </c>
      <c r="E9" s="1">
        <v>29.79</v>
      </c>
      <c r="F9" s="1">
        <v>28.08</v>
      </c>
    </row>
    <row r="10" spans="1:6" x14ac:dyDescent="0.25">
      <c r="A10" s="5" t="s">
        <v>10</v>
      </c>
      <c r="B10" s="1">
        <v>221.76000000000005</v>
      </c>
      <c r="C10" s="1">
        <v>426.74999999999994</v>
      </c>
      <c r="D10" s="1">
        <v>165.36686648953801</v>
      </c>
      <c r="E10" s="1">
        <v>588.64679105882328</v>
      </c>
      <c r="F10" s="1">
        <v>224.64</v>
      </c>
    </row>
    <row r="11" spans="1:6" x14ac:dyDescent="0.25">
      <c r="A11" s="6" t="s">
        <v>19</v>
      </c>
      <c r="B11" s="1">
        <v>30.24</v>
      </c>
      <c r="C11" s="1">
        <v>44.01</v>
      </c>
      <c r="D11" s="1">
        <v>17.541851835203701</v>
      </c>
      <c r="E11" s="1">
        <v>59.428627764705801</v>
      </c>
      <c r="F11" s="1">
        <v>9.36</v>
      </c>
    </row>
    <row r="12" spans="1:6" x14ac:dyDescent="0.25">
      <c r="A12" s="6" t="s">
        <v>27</v>
      </c>
      <c r="B12" s="1">
        <v>30.24</v>
      </c>
      <c r="C12" s="1">
        <v>33.520000000000003</v>
      </c>
      <c r="D12" s="1">
        <v>12.489997952916999</v>
      </c>
      <c r="E12" s="1">
        <v>55.984000000000002</v>
      </c>
      <c r="F12" s="1">
        <v>28.08</v>
      </c>
    </row>
    <row r="13" spans="1:6" x14ac:dyDescent="0.25">
      <c r="A13" s="6" t="s">
        <v>29</v>
      </c>
      <c r="B13" s="1">
        <v>30.24</v>
      </c>
      <c r="C13" s="1">
        <v>19.55</v>
      </c>
      <c r="D13" s="1">
        <v>9.2118730808597693</v>
      </c>
      <c r="E13" s="1">
        <v>29.79</v>
      </c>
      <c r="F13" s="1">
        <v>28.08</v>
      </c>
    </row>
    <row r="14" spans="1:6" x14ac:dyDescent="0.25">
      <c r="A14" s="6" t="s">
        <v>30</v>
      </c>
      <c r="B14" s="1">
        <v>10.08</v>
      </c>
      <c r="C14" s="1">
        <v>33.520000000000003</v>
      </c>
      <c r="D14" s="1">
        <v>12.489997952916999</v>
      </c>
      <c r="E14" s="1">
        <v>55.984000000000002</v>
      </c>
      <c r="F14" s="1">
        <v>28.08</v>
      </c>
    </row>
    <row r="15" spans="1:6" x14ac:dyDescent="0.25">
      <c r="A15" s="6" t="s">
        <v>31</v>
      </c>
      <c r="B15" s="1">
        <v>10.08</v>
      </c>
      <c r="C15" s="1">
        <v>44.01</v>
      </c>
      <c r="D15" s="1">
        <v>13.715467778948801</v>
      </c>
      <c r="E15" s="1">
        <v>56.949536941176397</v>
      </c>
      <c r="F15" s="1">
        <v>28.08</v>
      </c>
    </row>
    <row r="16" spans="1:6" x14ac:dyDescent="0.25">
      <c r="A16" s="6" t="s">
        <v>38</v>
      </c>
      <c r="B16" s="1">
        <v>10.08</v>
      </c>
      <c r="C16" s="1">
        <v>33.520000000000003</v>
      </c>
      <c r="D16" s="1">
        <v>12.489997952916999</v>
      </c>
      <c r="E16" s="1">
        <v>55.984000000000002</v>
      </c>
      <c r="F16" s="1">
        <v>9.36</v>
      </c>
    </row>
    <row r="17" spans="1:6" x14ac:dyDescent="0.25">
      <c r="A17" s="6" t="s">
        <v>50</v>
      </c>
      <c r="B17" s="1">
        <v>30.24</v>
      </c>
      <c r="C17" s="1">
        <v>44.01</v>
      </c>
      <c r="D17" s="1">
        <v>17.9624518538334</v>
      </c>
      <c r="E17" s="1">
        <v>59.728732000000001</v>
      </c>
      <c r="F17" s="1">
        <v>9.36</v>
      </c>
    </row>
    <row r="18" spans="1:6" x14ac:dyDescent="0.25">
      <c r="A18" s="6" t="s">
        <v>51</v>
      </c>
      <c r="B18" s="1">
        <v>10.08</v>
      </c>
      <c r="C18" s="1">
        <v>33.520000000000003</v>
      </c>
      <c r="D18" s="1">
        <v>12.489997952916999</v>
      </c>
      <c r="E18" s="1">
        <v>29.79</v>
      </c>
      <c r="F18" s="1">
        <v>9.36</v>
      </c>
    </row>
    <row r="19" spans="1:6" x14ac:dyDescent="0.25">
      <c r="A19" s="6" t="s">
        <v>54</v>
      </c>
      <c r="B19" s="1">
        <v>10.08</v>
      </c>
      <c r="C19" s="1">
        <v>33.520000000000003</v>
      </c>
      <c r="D19" s="1">
        <v>12.489997952916999</v>
      </c>
      <c r="E19" s="1">
        <v>55.984000000000002</v>
      </c>
      <c r="F19" s="1">
        <v>28.08</v>
      </c>
    </row>
    <row r="20" spans="1:6" x14ac:dyDescent="0.25">
      <c r="A20" s="6" t="s">
        <v>55</v>
      </c>
      <c r="B20" s="1">
        <v>30.24</v>
      </c>
      <c r="C20" s="1">
        <v>44.01</v>
      </c>
      <c r="D20" s="1">
        <v>19.591885785559899</v>
      </c>
      <c r="E20" s="1">
        <v>60.613894352941102</v>
      </c>
      <c r="F20" s="1">
        <v>9.36</v>
      </c>
    </row>
    <row r="21" spans="1:6" x14ac:dyDescent="0.25">
      <c r="A21" s="6" t="s">
        <v>60</v>
      </c>
      <c r="B21" s="1">
        <v>10.08</v>
      </c>
      <c r="C21" s="1">
        <v>19.55</v>
      </c>
      <c r="D21" s="1">
        <v>9.2118730808597693</v>
      </c>
      <c r="E21" s="1">
        <v>38.619999999999997</v>
      </c>
      <c r="F21" s="1">
        <v>28.08</v>
      </c>
    </row>
    <row r="22" spans="1:6" x14ac:dyDescent="0.25">
      <c r="A22" s="6" t="s">
        <v>61</v>
      </c>
      <c r="B22" s="1">
        <v>10.08</v>
      </c>
      <c r="C22" s="1">
        <v>44.01</v>
      </c>
      <c r="D22" s="1">
        <v>15.6814733096877</v>
      </c>
      <c r="E22" s="1">
        <v>29.79</v>
      </c>
      <c r="F22" s="1">
        <v>9.36</v>
      </c>
    </row>
    <row r="23" spans="1:6" x14ac:dyDescent="0.25">
      <c r="A23" s="5" t="s">
        <v>11</v>
      </c>
      <c r="B23" s="1">
        <v>110.88</v>
      </c>
      <c r="C23" s="1">
        <v>123.10000000000001</v>
      </c>
      <c r="D23" s="1">
        <v>55.893740020470538</v>
      </c>
      <c r="E23" s="1">
        <v>175.14400000000001</v>
      </c>
      <c r="F23" s="1">
        <v>140.39999999999998</v>
      </c>
    </row>
    <row r="24" spans="1:6" x14ac:dyDescent="0.25">
      <c r="A24" s="6" t="s">
        <v>28</v>
      </c>
      <c r="B24" s="1">
        <v>30.24</v>
      </c>
      <c r="C24" s="1">
        <v>19.55</v>
      </c>
      <c r="D24" s="1">
        <v>9.2118730808597693</v>
      </c>
      <c r="E24" s="1">
        <v>29.79</v>
      </c>
      <c r="F24" s="1">
        <v>28.08</v>
      </c>
    </row>
    <row r="25" spans="1:6" x14ac:dyDescent="0.25">
      <c r="A25" s="6" t="s">
        <v>41</v>
      </c>
      <c r="B25" s="1">
        <v>30.24</v>
      </c>
      <c r="C25" s="1">
        <v>19.55</v>
      </c>
      <c r="D25" s="1">
        <v>12.489997952916999</v>
      </c>
      <c r="E25" s="1">
        <v>29.79</v>
      </c>
      <c r="F25" s="1">
        <v>28.08</v>
      </c>
    </row>
    <row r="26" spans="1:6" x14ac:dyDescent="0.25">
      <c r="A26" s="6" t="s">
        <v>42</v>
      </c>
      <c r="B26" s="1">
        <v>30.24</v>
      </c>
      <c r="C26" s="1">
        <v>25.24</v>
      </c>
      <c r="D26" s="1">
        <v>12.489997952916999</v>
      </c>
      <c r="E26" s="1">
        <v>29.79</v>
      </c>
      <c r="F26" s="1">
        <v>28.08</v>
      </c>
    </row>
    <row r="27" spans="1:6" x14ac:dyDescent="0.25">
      <c r="A27" s="6" t="s">
        <v>44</v>
      </c>
      <c r="B27" s="1">
        <v>10.08</v>
      </c>
      <c r="C27" s="1">
        <v>33.520000000000003</v>
      </c>
      <c r="D27" s="1">
        <v>9.2118730808597693</v>
      </c>
      <c r="E27" s="1">
        <v>55.984000000000002</v>
      </c>
      <c r="F27" s="1">
        <v>28.08</v>
      </c>
    </row>
    <row r="28" spans="1:6" x14ac:dyDescent="0.25">
      <c r="A28" s="6" t="s">
        <v>59</v>
      </c>
      <c r="B28" s="1">
        <v>10.08</v>
      </c>
      <c r="C28" s="1">
        <v>25.24</v>
      </c>
      <c r="D28" s="1">
        <v>12.489997952916999</v>
      </c>
      <c r="E28" s="1">
        <v>29.79</v>
      </c>
      <c r="F28" s="1">
        <v>28.08</v>
      </c>
    </row>
    <row r="29" spans="1:6" x14ac:dyDescent="0.25">
      <c r="A29" s="5" t="s">
        <v>13</v>
      </c>
      <c r="B29" s="1">
        <v>110.88</v>
      </c>
      <c r="C29" s="1">
        <v>293.45</v>
      </c>
      <c r="D29" s="1">
        <v>89.463107471852396</v>
      </c>
      <c r="E29" s="1">
        <v>410.52066282352939</v>
      </c>
      <c r="F29" s="1">
        <v>215.27999999999997</v>
      </c>
    </row>
    <row r="30" spans="1:6" x14ac:dyDescent="0.25">
      <c r="A30" s="6" t="s">
        <v>17</v>
      </c>
      <c r="B30" s="1">
        <v>10.08</v>
      </c>
      <c r="C30" s="1">
        <v>19.55</v>
      </c>
      <c r="D30" s="1">
        <v>12.489997952916999</v>
      </c>
      <c r="E30" s="1">
        <v>29.79</v>
      </c>
      <c r="F30" s="1">
        <v>28.08</v>
      </c>
    </row>
    <row r="31" spans="1:6" x14ac:dyDescent="0.25">
      <c r="A31" s="6" t="s">
        <v>21</v>
      </c>
      <c r="B31" s="1">
        <v>10.08</v>
      </c>
      <c r="C31" s="1">
        <v>44.01</v>
      </c>
      <c r="D31" s="1">
        <v>9.2118730808597693</v>
      </c>
      <c r="E31" s="1">
        <v>29.79</v>
      </c>
      <c r="F31" s="1">
        <v>28.08</v>
      </c>
    </row>
    <row r="32" spans="1:6" x14ac:dyDescent="0.25">
      <c r="A32" s="6" t="s">
        <v>45</v>
      </c>
      <c r="B32" s="1">
        <v>10.08</v>
      </c>
      <c r="C32" s="1">
        <v>44.01</v>
      </c>
      <c r="D32" s="1">
        <v>9.2118730808597693</v>
      </c>
      <c r="E32" s="1">
        <v>57.1943682352941</v>
      </c>
      <c r="F32" s="1">
        <v>9.36</v>
      </c>
    </row>
    <row r="33" spans="1:6" x14ac:dyDescent="0.25">
      <c r="A33" s="6" t="s">
        <v>46</v>
      </c>
      <c r="B33" s="1">
        <v>10.08</v>
      </c>
      <c r="C33" s="1">
        <v>19.55</v>
      </c>
      <c r="D33" s="1">
        <v>9.2118730808597693</v>
      </c>
      <c r="E33" s="1">
        <v>55.984000000000002</v>
      </c>
      <c r="F33" s="1">
        <v>28.08</v>
      </c>
    </row>
    <row r="34" spans="1:6" x14ac:dyDescent="0.25">
      <c r="A34" s="6" t="s">
        <v>47</v>
      </c>
      <c r="B34" s="1">
        <v>10.08</v>
      </c>
      <c r="C34" s="1">
        <v>33.520000000000003</v>
      </c>
      <c r="D34" s="1">
        <v>12.489997952916999</v>
      </c>
      <c r="E34" s="1">
        <v>55.984000000000002</v>
      </c>
      <c r="F34" s="1">
        <v>28.08</v>
      </c>
    </row>
    <row r="35" spans="1:6" x14ac:dyDescent="0.25">
      <c r="A35" s="6" t="s">
        <v>56</v>
      </c>
      <c r="B35" s="1">
        <v>30.24</v>
      </c>
      <c r="C35" s="1">
        <v>25.24</v>
      </c>
      <c r="D35" s="1">
        <v>9.2118730808597693</v>
      </c>
      <c r="E35" s="1">
        <v>56.684147294117601</v>
      </c>
      <c r="F35" s="1">
        <v>28.08</v>
      </c>
    </row>
    <row r="36" spans="1:6" x14ac:dyDescent="0.25">
      <c r="A36" s="6" t="s">
        <v>62</v>
      </c>
      <c r="B36" s="1">
        <v>10.08</v>
      </c>
      <c r="C36" s="1">
        <v>19.55</v>
      </c>
      <c r="D36" s="1">
        <v>9.2118730808597693</v>
      </c>
      <c r="E36" s="1">
        <v>29.79</v>
      </c>
      <c r="F36" s="1">
        <v>28.08</v>
      </c>
    </row>
    <row r="37" spans="1:6" x14ac:dyDescent="0.25">
      <c r="A37" s="6" t="s">
        <v>63</v>
      </c>
      <c r="B37" s="1">
        <v>10.08</v>
      </c>
      <c r="C37" s="1">
        <v>44.01</v>
      </c>
      <c r="D37" s="1">
        <v>9.2118730808597693</v>
      </c>
      <c r="E37" s="1">
        <v>38.619999999999997</v>
      </c>
      <c r="F37" s="1">
        <v>9.36</v>
      </c>
    </row>
    <row r="38" spans="1:6" x14ac:dyDescent="0.25">
      <c r="A38" s="6" t="s">
        <v>64</v>
      </c>
      <c r="B38" s="1">
        <v>10.08</v>
      </c>
      <c r="C38" s="1">
        <v>44.01</v>
      </c>
      <c r="D38" s="1">
        <v>9.2118730808597693</v>
      </c>
      <c r="E38" s="1">
        <v>56.684147294117601</v>
      </c>
      <c r="F38" s="1">
        <v>28.08</v>
      </c>
    </row>
    <row r="39" spans="1:6" x14ac:dyDescent="0.25">
      <c r="A39" s="5" t="s">
        <v>14</v>
      </c>
      <c r="B39" s="1">
        <v>312.48</v>
      </c>
      <c r="C39" s="1">
        <v>472.32000000000005</v>
      </c>
      <c r="D39" s="1">
        <v>186.74599412581972</v>
      </c>
      <c r="E39" s="1">
        <v>739.47294870588223</v>
      </c>
      <c r="F39" s="1">
        <v>421.19999999999982</v>
      </c>
    </row>
    <row r="40" spans="1:6" x14ac:dyDescent="0.25">
      <c r="A40" s="6" t="s">
        <v>18</v>
      </c>
      <c r="B40" s="1">
        <v>30.24</v>
      </c>
      <c r="C40" s="1">
        <v>44.01</v>
      </c>
      <c r="D40" s="1">
        <v>14.7599082171539</v>
      </c>
      <c r="E40" s="1">
        <v>57.680292941176397</v>
      </c>
      <c r="F40" s="1">
        <v>28.08</v>
      </c>
    </row>
    <row r="41" spans="1:6" x14ac:dyDescent="0.25">
      <c r="A41" s="6" t="s">
        <v>20</v>
      </c>
      <c r="B41" s="1">
        <v>30.24</v>
      </c>
      <c r="C41" s="1">
        <v>25.24</v>
      </c>
      <c r="D41" s="1">
        <v>12.489997952916999</v>
      </c>
      <c r="E41" s="1">
        <v>55.984000000000002</v>
      </c>
      <c r="F41" s="1">
        <v>28.08</v>
      </c>
    </row>
    <row r="42" spans="1:6" x14ac:dyDescent="0.25">
      <c r="A42" s="6" t="s">
        <v>25</v>
      </c>
      <c r="B42" s="1">
        <v>10.08</v>
      </c>
      <c r="C42" s="1">
        <v>19.55</v>
      </c>
      <c r="D42" s="1">
        <v>12.489997952916999</v>
      </c>
      <c r="E42" s="1">
        <v>29.79</v>
      </c>
      <c r="F42" s="1">
        <v>28.08</v>
      </c>
    </row>
    <row r="43" spans="1:6" x14ac:dyDescent="0.25">
      <c r="A43" s="6" t="s">
        <v>33</v>
      </c>
      <c r="B43" s="1">
        <v>10.08</v>
      </c>
      <c r="C43" s="1">
        <v>19.55</v>
      </c>
      <c r="D43" s="1">
        <v>12.489997952916999</v>
      </c>
      <c r="E43" s="1">
        <v>29.79</v>
      </c>
      <c r="F43" s="1">
        <v>28.08</v>
      </c>
    </row>
    <row r="44" spans="1:6" x14ac:dyDescent="0.25">
      <c r="A44" s="6" t="s">
        <v>34</v>
      </c>
      <c r="B44" s="1">
        <v>30.24</v>
      </c>
      <c r="C44" s="1">
        <v>33.520000000000003</v>
      </c>
      <c r="D44" s="1">
        <v>12.489997952916999</v>
      </c>
      <c r="E44" s="1">
        <v>55.984000000000002</v>
      </c>
      <c r="F44" s="1">
        <v>28.08</v>
      </c>
    </row>
    <row r="45" spans="1:6" x14ac:dyDescent="0.25">
      <c r="A45" s="6" t="s">
        <v>35</v>
      </c>
      <c r="B45" s="1">
        <v>10.08</v>
      </c>
      <c r="C45" s="1">
        <v>33.520000000000003</v>
      </c>
      <c r="D45" s="1">
        <v>12.489997952916999</v>
      </c>
      <c r="E45" s="1">
        <v>55.984000000000002</v>
      </c>
      <c r="F45" s="1">
        <v>28.08</v>
      </c>
    </row>
    <row r="46" spans="1:6" x14ac:dyDescent="0.25">
      <c r="A46" s="6" t="s">
        <v>37</v>
      </c>
      <c r="B46" s="1">
        <v>10.08</v>
      </c>
      <c r="C46" s="1">
        <v>33.520000000000003</v>
      </c>
      <c r="D46" s="1">
        <v>12.489997952916999</v>
      </c>
      <c r="E46" s="1">
        <v>55.984000000000002</v>
      </c>
      <c r="F46" s="1">
        <v>28.08</v>
      </c>
    </row>
    <row r="47" spans="1:6" x14ac:dyDescent="0.25">
      <c r="A47" s="6" t="s">
        <v>39</v>
      </c>
      <c r="B47" s="1">
        <v>30.24</v>
      </c>
      <c r="C47" s="1">
        <v>33.520000000000003</v>
      </c>
      <c r="D47" s="1">
        <v>12.489997952916999</v>
      </c>
      <c r="E47" s="1">
        <v>55.984000000000002</v>
      </c>
      <c r="F47" s="1">
        <v>28.08</v>
      </c>
    </row>
    <row r="48" spans="1:6" x14ac:dyDescent="0.25">
      <c r="A48" s="6" t="s">
        <v>40</v>
      </c>
      <c r="B48" s="1">
        <v>30.24</v>
      </c>
      <c r="C48" s="1">
        <v>44.01</v>
      </c>
      <c r="D48" s="1">
        <v>13.827658311953</v>
      </c>
      <c r="E48" s="1">
        <v>57.028032470588201</v>
      </c>
      <c r="F48" s="1">
        <v>28.08</v>
      </c>
    </row>
    <row r="49" spans="1:6" x14ac:dyDescent="0.25">
      <c r="A49" s="6" t="s">
        <v>43</v>
      </c>
      <c r="B49" s="1">
        <v>10.08</v>
      </c>
      <c r="C49" s="1">
        <v>44.01</v>
      </c>
      <c r="D49" s="1">
        <v>14.8347019058233</v>
      </c>
      <c r="E49" s="1">
        <v>57.732623294117602</v>
      </c>
      <c r="F49" s="1">
        <v>28.08</v>
      </c>
    </row>
    <row r="50" spans="1:6" x14ac:dyDescent="0.25">
      <c r="A50" s="6" t="s">
        <v>48</v>
      </c>
      <c r="B50" s="1">
        <v>30.24</v>
      </c>
      <c r="C50" s="1">
        <v>44.01</v>
      </c>
      <c r="D50" s="1">
        <v>9.2118730808597693</v>
      </c>
      <c r="E50" s="1">
        <v>29.79</v>
      </c>
      <c r="F50" s="1">
        <v>28.08</v>
      </c>
    </row>
    <row r="51" spans="1:6" x14ac:dyDescent="0.25">
      <c r="A51" s="6" t="s">
        <v>49</v>
      </c>
      <c r="B51" s="1">
        <v>10.08</v>
      </c>
      <c r="C51" s="1">
        <v>19.55</v>
      </c>
      <c r="D51" s="1">
        <v>9.2118730808597693</v>
      </c>
      <c r="E51" s="1">
        <v>29.79</v>
      </c>
      <c r="F51" s="1">
        <v>28.08</v>
      </c>
    </row>
    <row r="52" spans="1:6" x14ac:dyDescent="0.25">
      <c r="A52" s="6" t="s">
        <v>52</v>
      </c>
      <c r="B52" s="1">
        <v>30.24</v>
      </c>
      <c r="C52" s="1">
        <v>33.520000000000003</v>
      </c>
      <c r="D52" s="1">
        <v>12.489997952916999</v>
      </c>
      <c r="E52" s="1">
        <v>55.984000000000002</v>
      </c>
      <c r="F52" s="1">
        <v>28.08</v>
      </c>
    </row>
    <row r="53" spans="1:6" x14ac:dyDescent="0.25">
      <c r="A53" s="6" t="s">
        <v>53</v>
      </c>
      <c r="B53" s="1">
        <v>30.24</v>
      </c>
      <c r="C53" s="1">
        <v>19.55</v>
      </c>
      <c r="D53" s="1">
        <v>12.489997952916999</v>
      </c>
      <c r="E53" s="1">
        <v>55.984000000000002</v>
      </c>
      <c r="F53" s="1">
        <v>28.08</v>
      </c>
    </row>
    <row r="54" spans="1:6" x14ac:dyDescent="0.25">
      <c r="A54" s="6" t="s">
        <v>58</v>
      </c>
      <c r="B54" s="1">
        <v>10.08</v>
      </c>
      <c r="C54" s="1">
        <v>25.24</v>
      </c>
      <c r="D54" s="1">
        <v>12.489997952916999</v>
      </c>
      <c r="E54" s="1">
        <v>55.984000000000002</v>
      </c>
      <c r="F54" s="1">
        <v>28.08</v>
      </c>
    </row>
    <row r="55" spans="1:6" x14ac:dyDescent="0.25">
      <c r="A55" s="5" t="s">
        <v>68</v>
      </c>
      <c r="B55" s="1">
        <v>887.04000000000042</v>
      </c>
      <c r="C55" s="1">
        <v>1571.2399999999993</v>
      </c>
      <c r="D55" s="1">
        <v>589.73352879037134</v>
      </c>
      <c r="E55" s="1">
        <v>2152.0006684705868</v>
      </c>
      <c r="F55" s="1">
        <v>1123.2000000000005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79B91-1232-4570-9436-C09680F266F9}">
  <dimension ref="A1:AW87"/>
  <sheetViews>
    <sheetView topLeftCell="A39" workbookViewId="0">
      <selection activeCell="A39" sqref="A39:G87"/>
    </sheetView>
  </sheetViews>
  <sheetFormatPr defaultRowHeight="15" x14ac:dyDescent="0.25"/>
  <sheetData>
    <row r="1" spans="1:12" x14ac:dyDescent="0.25">
      <c r="B1" t="s">
        <v>16</v>
      </c>
      <c r="C1" t="s">
        <v>0</v>
      </c>
      <c r="D1" t="s">
        <v>9</v>
      </c>
      <c r="E1" t="s">
        <v>6</v>
      </c>
      <c r="F1" t="s">
        <v>7</v>
      </c>
      <c r="G1" t="s">
        <v>8</v>
      </c>
      <c r="H1" t="s">
        <v>1</v>
      </c>
      <c r="I1" t="s">
        <v>5</v>
      </c>
      <c r="J1" t="s">
        <v>2</v>
      </c>
      <c r="K1" t="s">
        <v>4</v>
      </c>
      <c r="L1" t="s">
        <v>3</v>
      </c>
    </row>
    <row r="2" spans="1:12" x14ac:dyDescent="0.25">
      <c r="A2" t="s">
        <v>12</v>
      </c>
      <c r="B2" s="1">
        <f>SUM(C2:L2)</f>
        <v>6749</v>
      </c>
      <c r="C2" s="1">
        <f>ROUND(C23,0)</f>
        <v>12</v>
      </c>
      <c r="D2" s="1">
        <f t="shared" ref="D2:L2" si="0">ROUND(D23,0)</f>
        <v>0</v>
      </c>
      <c r="E2" s="1">
        <f t="shared" si="0"/>
        <v>0</v>
      </c>
      <c r="F2" s="1">
        <f t="shared" si="0"/>
        <v>975</v>
      </c>
      <c r="G2" s="1">
        <f t="shared" si="0"/>
        <v>1433</v>
      </c>
      <c r="H2" s="1">
        <f t="shared" si="0"/>
        <v>0</v>
      </c>
      <c r="I2" s="1">
        <f t="shared" si="0"/>
        <v>0</v>
      </c>
      <c r="J2" s="1">
        <f t="shared" si="0"/>
        <v>4293</v>
      </c>
      <c r="K2" s="1">
        <f t="shared" si="0"/>
        <v>35</v>
      </c>
      <c r="L2" s="1">
        <f t="shared" si="0"/>
        <v>1</v>
      </c>
    </row>
    <row r="3" spans="1:12" x14ac:dyDescent="0.25">
      <c r="A3" t="s">
        <v>10</v>
      </c>
      <c r="B3" s="1">
        <f>SUM(C3:L3)</f>
        <v>74273</v>
      </c>
      <c r="C3" s="1">
        <f t="shared" ref="C3:L3" si="1">ROUND(C24,0)</f>
        <v>928</v>
      </c>
      <c r="D3" s="1">
        <f t="shared" si="1"/>
        <v>793</v>
      </c>
      <c r="E3" s="1">
        <f t="shared" si="1"/>
        <v>15</v>
      </c>
      <c r="F3" s="1">
        <f t="shared" si="1"/>
        <v>9052</v>
      </c>
      <c r="G3" s="1">
        <f t="shared" si="1"/>
        <v>49323</v>
      </c>
      <c r="H3" s="1">
        <f t="shared" si="1"/>
        <v>0</v>
      </c>
      <c r="I3" s="1">
        <f t="shared" si="1"/>
        <v>0</v>
      </c>
      <c r="J3" s="1">
        <f t="shared" si="1"/>
        <v>11170</v>
      </c>
      <c r="K3" s="1">
        <f t="shared" si="1"/>
        <v>1182</v>
      </c>
      <c r="L3" s="1">
        <f t="shared" si="1"/>
        <v>1810</v>
      </c>
    </row>
    <row r="4" spans="1:12" x14ac:dyDescent="0.25">
      <c r="A4" t="s">
        <v>11</v>
      </c>
      <c r="B4" s="1">
        <f>SUM(C4:L4)</f>
        <v>46118</v>
      </c>
      <c r="C4" s="1">
        <f t="shared" ref="C4:L4" si="2">ROUND(C25,0)</f>
        <v>2</v>
      </c>
      <c r="D4" s="1">
        <f t="shared" si="2"/>
        <v>0</v>
      </c>
      <c r="E4" s="1">
        <f t="shared" si="2"/>
        <v>0</v>
      </c>
      <c r="F4" s="1">
        <f t="shared" si="2"/>
        <v>5253</v>
      </c>
      <c r="G4" s="1">
        <f t="shared" si="2"/>
        <v>31343</v>
      </c>
      <c r="H4" s="1">
        <f t="shared" si="2"/>
        <v>4315</v>
      </c>
      <c r="I4" s="1">
        <f t="shared" si="2"/>
        <v>0</v>
      </c>
      <c r="J4" s="1">
        <f t="shared" si="2"/>
        <v>2272</v>
      </c>
      <c r="K4" s="1">
        <f t="shared" si="2"/>
        <v>1322</v>
      </c>
      <c r="L4" s="1">
        <f t="shared" si="2"/>
        <v>1611</v>
      </c>
    </row>
    <row r="5" spans="1:12" x14ac:dyDescent="0.25">
      <c r="A5" t="s">
        <v>13</v>
      </c>
      <c r="B5" s="1">
        <f>SUM(C5:L5)</f>
        <v>70669</v>
      </c>
      <c r="C5" s="1">
        <f t="shared" ref="C5:L5" si="3">ROUND(C26,0)</f>
        <v>916</v>
      </c>
      <c r="D5" s="1">
        <f t="shared" si="3"/>
        <v>0</v>
      </c>
      <c r="E5" s="1">
        <f t="shared" si="3"/>
        <v>0</v>
      </c>
      <c r="F5" s="1">
        <f t="shared" si="3"/>
        <v>5596</v>
      </c>
      <c r="G5" s="1">
        <f t="shared" si="3"/>
        <v>2457</v>
      </c>
      <c r="H5" s="1">
        <f t="shared" si="3"/>
        <v>42064</v>
      </c>
      <c r="I5" s="1">
        <f t="shared" si="3"/>
        <v>1930</v>
      </c>
      <c r="J5" s="1">
        <f t="shared" si="3"/>
        <v>12436</v>
      </c>
      <c r="K5" s="1">
        <f t="shared" si="3"/>
        <v>3171</v>
      </c>
      <c r="L5" s="1">
        <f t="shared" si="3"/>
        <v>2099</v>
      </c>
    </row>
    <row r="6" spans="1:12" x14ac:dyDescent="0.25">
      <c r="A6" t="s">
        <v>14</v>
      </c>
      <c r="B6" s="1">
        <f>SUM(C6:L6)</f>
        <v>20156</v>
      </c>
      <c r="C6" s="1">
        <f t="shared" ref="C6:L6" si="4">ROUND(C27,0)</f>
        <v>166</v>
      </c>
      <c r="D6" s="1">
        <f t="shared" si="4"/>
        <v>0</v>
      </c>
      <c r="E6" s="1">
        <f t="shared" si="4"/>
        <v>0</v>
      </c>
      <c r="F6" s="1">
        <f t="shared" si="4"/>
        <v>5089</v>
      </c>
      <c r="G6" s="1">
        <f t="shared" si="4"/>
        <v>8086</v>
      </c>
      <c r="H6" s="1">
        <f t="shared" si="4"/>
        <v>746</v>
      </c>
      <c r="I6" s="1">
        <f t="shared" si="4"/>
        <v>0</v>
      </c>
      <c r="J6" s="1">
        <f t="shared" si="4"/>
        <v>5670</v>
      </c>
      <c r="K6" s="1">
        <f t="shared" si="4"/>
        <v>395</v>
      </c>
      <c r="L6" s="1">
        <f t="shared" si="4"/>
        <v>4</v>
      </c>
    </row>
    <row r="7" spans="1:12" x14ac:dyDescent="0.25">
      <c r="A7" t="s">
        <v>15</v>
      </c>
      <c r="B7" s="1">
        <f>SUM(C7:L7)</f>
        <v>217964</v>
      </c>
      <c r="C7" s="1">
        <f t="shared" ref="C7:L7" si="5">ROUND(C28,0)</f>
        <v>2024</v>
      </c>
      <c r="D7" s="1">
        <f t="shared" si="5"/>
        <v>793</v>
      </c>
      <c r="E7" s="1">
        <f t="shared" si="5"/>
        <v>15</v>
      </c>
      <c r="F7" s="1">
        <f t="shared" si="5"/>
        <v>25964</v>
      </c>
      <c r="G7" s="1">
        <f t="shared" si="5"/>
        <v>92643</v>
      </c>
      <c r="H7" s="1">
        <f t="shared" si="5"/>
        <v>47124</v>
      </c>
      <c r="I7" s="1">
        <f t="shared" si="5"/>
        <v>1930</v>
      </c>
      <c r="J7" s="1">
        <f t="shared" si="5"/>
        <v>35841</v>
      </c>
      <c r="K7" s="1">
        <f t="shared" si="5"/>
        <v>6105</v>
      </c>
      <c r="L7" s="1">
        <f t="shared" si="5"/>
        <v>5525</v>
      </c>
    </row>
    <row r="8" spans="1:12" x14ac:dyDescent="0.25">
      <c r="C8" s="2">
        <f>C7/$B$7</f>
        <v>9.2859371272320194E-3</v>
      </c>
      <c r="D8" s="2">
        <f>D7/$B$7</f>
        <v>3.6382154851259843E-3</v>
      </c>
      <c r="E8" s="3">
        <f>E7/$B$7</f>
        <v>6.8818704006166152E-5</v>
      </c>
      <c r="F8" s="2">
        <f>F7/$B$7</f>
        <v>0.1191205887210732</v>
      </c>
      <c r="G8" s="2">
        <f>G7/$B$7</f>
        <v>0.42503807968288343</v>
      </c>
      <c r="H8" s="2">
        <f>H7/$B$7</f>
        <v>0.2162008405057716</v>
      </c>
      <c r="I8" s="2">
        <f>I7/$B$7</f>
        <v>8.8546732487933787E-3</v>
      </c>
      <c r="J8" s="2">
        <f>J7/$B$7</f>
        <v>0.16443541135233342</v>
      </c>
      <c r="K8" s="2">
        <f>K7/$B$7</f>
        <v>2.8009212530509624E-2</v>
      </c>
      <c r="L8" s="2">
        <f>L7/$B$7</f>
        <v>2.5348222642271202E-2</v>
      </c>
    </row>
    <row r="12" spans="1:12" x14ac:dyDescent="0.25">
      <c r="B12" t="str">
        <f>A2</f>
        <v>CAPP</v>
      </c>
      <c r="C12" s="2">
        <f>C2/$B2</f>
        <v>1.7780411912875981E-3</v>
      </c>
      <c r="D12" s="2">
        <f t="shared" ref="D12:L12" si="6">D2/$B2</f>
        <v>0</v>
      </c>
      <c r="E12" s="2">
        <f t="shared" si="6"/>
        <v>0</v>
      </c>
      <c r="F12" s="2">
        <f t="shared" si="6"/>
        <v>0.14446584679211735</v>
      </c>
      <c r="G12" s="2">
        <f t="shared" si="6"/>
        <v>0.21232775225959402</v>
      </c>
      <c r="H12" s="2">
        <f t="shared" si="6"/>
        <v>0</v>
      </c>
      <c r="I12" s="2">
        <f t="shared" si="6"/>
        <v>0</v>
      </c>
      <c r="J12" s="2">
        <f t="shared" si="6"/>
        <v>0.63609423618313821</v>
      </c>
      <c r="K12" s="2">
        <f t="shared" si="6"/>
        <v>5.1859534745888284E-3</v>
      </c>
      <c r="L12" s="2">
        <f t="shared" si="6"/>
        <v>1.481700992739665E-4</v>
      </c>
    </row>
    <row r="13" spans="1:12" x14ac:dyDescent="0.25">
      <c r="B13" t="str">
        <f t="shared" ref="B13:B17" si="7">A3</f>
        <v>EAPP</v>
      </c>
      <c r="C13" s="2">
        <f t="shared" ref="C13:L13" si="8">C3/$B3</f>
        <v>1.2494446164824364E-2</v>
      </c>
      <c r="D13" s="2">
        <f t="shared" si="8"/>
        <v>1.067682738007082E-2</v>
      </c>
      <c r="E13" s="2">
        <f t="shared" si="8"/>
        <v>2.0195764275039382E-4</v>
      </c>
      <c r="F13" s="2">
        <f t="shared" si="8"/>
        <v>0.12187470547843765</v>
      </c>
      <c r="G13" s="2">
        <f t="shared" si="8"/>
        <v>0.6640771208918449</v>
      </c>
      <c r="H13" s="2">
        <f t="shared" si="8"/>
        <v>0</v>
      </c>
      <c r="I13" s="2">
        <f t="shared" si="8"/>
        <v>0</v>
      </c>
      <c r="J13" s="2">
        <f t="shared" si="8"/>
        <v>0.15039112463479326</v>
      </c>
      <c r="K13" s="2">
        <f t="shared" si="8"/>
        <v>1.5914262248731034E-2</v>
      </c>
      <c r="L13" s="2">
        <f t="shared" si="8"/>
        <v>2.4369555558547522E-2</v>
      </c>
    </row>
    <row r="14" spans="1:12" x14ac:dyDescent="0.25">
      <c r="B14" t="str">
        <f t="shared" si="7"/>
        <v>NAPP</v>
      </c>
      <c r="C14" s="2">
        <f t="shared" ref="C14:L14" si="9">C4/$B4</f>
        <v>4.3367015048354219E-5</v>
      </c>
      <c r="D14" s="2">
        <f t="shared" si="9"/>
        <v>0</v>
      </c>
      <c r="E14" s="2">
        <f t="shared" si="9"/>
        <v>0</v>
      </c>
      <c r="F14" s="2">
        <f t="shared" si="9"/>
        <v>0.11390346502450237</v>
      </c>
      <c r="G14" s="2">
        <f t="shared" si="9"/>
        <v>0.67962617633028322</v>
      </c>
      <c r="H14" s="2">
        <f t="shared" si="9"/>
        <v>9.3564334966824231E-2</v>
      </c>
      <c r="I14" s="2">
        <f t="shared" si="9"/>
        <v>0</v>
      </c>
      <c r="J14" s="2">
        <f t="shared" si="9"/>
        <v>4.9264929094930396E-2</v>
      </c>
      <c r="K14" s="2">
        <f t="shared" si="9"/>
        <v>2.8665596946962142E-2</v>
      </c>
      <c r="L14" s="2">
        <f t="shared" si="9"/>
        <v>3.4932130621449328E-2</v>
      </c>
    </row>
    <row r="15" spans="1:12" x14ac:dyDescent="0.25">
      <c r="B15" t="str">
        <f t="shared" si="7"/>
        <v>SAPP</v>
      </c>
      <c r="C15" s="2">
        <f t="shared" ref="C15:L15" si="10">C5/$B5</f>
        <v>1.2961836165786979E-2</v>
      </c>
      <c r="D15" s="2">
        <f t="shared" si="10"/>
        <v>0</v>
      </c>
      <c r="E15" s="2">
        <f t="shared" si="10"/>
        <v>0</v>
      </c>
      <c r="F15" s="2">
        <f t="shared" si="10"/>
        <v>7.9186064611074164E-2</v>
      </c>
      <c r="G15" s="2">
        <f t="shared" si="10"/>
        <v>3.4767719933775774E-2</v>
      </c>
      <c r="H15" s="2">
        <f t="shared" si="10"/>
        <v>0.5952256293424274</v>
      </c>
      <c r="I15" s="2">
        <f t="shared" si="10"/>
        <v>2.7310418995599203E-2</v>
      </c>
      <c r="J15" s="2">
        <f t="shared" si="10"/>
        <v>0.17597532156957083</v>
      </c>
      <c r="K15" s="2">
        <f t="shared" si="10"/>
        <v>4.4871159914531125E-2</v>
      </c>
      <c r="L15" s="2">
        <f t="shared" si="10"/>
        <v>2.9701849467234573E-2</v>
      </c>
    </row>
    <row r="16" spans="1:12" x14ac:dyDescent="0.25">
      <c r="B16" t="str">
        <f t="shared" si="7"/>
        <v>WAPP</v>
      </c>
      <c r="C16" s="2">
        <f t="shared" ref="C16:L16" si="11">C6/$B6</f>
        <v>8.2357610637031151E-3</v>
      </c>
      <c r="D16" s="2">
        <f t="shared" si="11"/>
        <v>0</v>
      </c>
      <c r="E16" s="2">
        <f t="shared" si="11"/>
        <v>0</v>
      </c>
      <c r="F16" s="2">
        <f t="shared" si="11"/>
        <v>0.25248065092280214</v>
      </c>
      <c r="G16" s="2">
        <f t="shared" si="11"/>
        <v>0.40117086723556261</v>
      </c>
      <c r="H16" s="2">
        <f t="shared" si="11"/>
        <v>3.7011311768207975E-2</v>
      </c>
      <c r="I16" s="2">
        <f t="shared" si="11"/>
        <v>0</v>
      </c>
      <c r="J16" s="2">
        <f t="shared" si="11"/>
        <v>0.28130581464576304</v>
      </c>
      <c r="K16" s="2">
        <f t="shared" si="11"/>
        <v>1.9597142290136933E-2</v>
      </c>
      <c r="L16" s="2">
        <f t="shared" si="11"/>
        <v>1.9845207382417147E-4</v>
      </c>
    </row>
    <row r="17" spans="1:49" x14ac:dyDescent="0.25">
      <c r="B17" t="str">
        <f t="shared" si="7"/>
        <v>Africa</v>
      </c>
      <c r="C17" s="2">
        <f t="shared" ref="C17:L17" si="12">C7/$B7</f>
        <v>9.2859371272320194E-3</v>
      </c>
      <c r="D17" s="2">
        <f t="shared" si="12"/>
        <v>3.6382154851259843E-3</v>
      </c>
      <c r="E17" s="2">
        <f t="shared" si="12"/>
        <v>6.8818704006166152E-5</v>
      </c>
      <c r="F17" s="2">
        <f t="shared" si="12"/>
        <v>0.1191205887210732</v>
      </c>
      <c r="G17" s="2">
        <f t="shared" si="12"/>
        <v>0.42503807968288343</v>
      </c>
      <c r="H17" s="2">
        <f t="shared" si="12"/>
        <v>0.2162008405057716</v>
      </c>
      <c r="I17" s="2">
        <f t="shared" si="12"/>
        <v>8.8546732487933787E-3</v>
      </c>
      <c r="J17" s="2">
        <f t="shared" si="12"/>
        <v>0.16443541135233342</v>
      </c>
      <c r="K17" s="2">
        <f t="shared" si="12"/>
        <v>2.8009212530509624E-2</v>
      </c>
      <c r="L17" s="2">
        <f t="shared" si="12"/>
        <v>2.5348222642271202E-2</v>
      </c>
    </row>
    <row r="22" spans="1:49" x14ac:dyDescent="0.25">
      <c r="C22" t="s">
        <v>0</v>
      </c>
      <c r="D22" t="s">
        <v>9</v>
      </c>
      <c r="E22" t="s">
        <v>6</v>
      </c>
      <c r="F22" t="s">
        <v>7</v>
      </c>
      <c r="G22" t="s">
        <v>8</v>
      </c>
      <c r="H22" t="s">
        <v>1</v>
      </c>
      <c r="I22" t="s">
        <v>5</v>
      </c>
      <c r="J22" t="s">
        <v>2</v>
      </c>
      <c r="K22" t="s">
        <v>4</v>
      </c>
      <c r="L22" t="s">
        <v>3</v>
      </c>
    </row>
    <row r="23" spans="1:49" x14ac:dyDescent="0.25">
      <c r="A23" t="s">
        <v>12</v>
      </c>
      <c r="C23">
        <v>12</v>
      </c>
      <c r="D23">
        <v>0</v>
      </c>
      <c r="E23">
        <v>0</v>
      </c>
      <c r="F23">
        <v>974.70839999999998</v>
      </c>
      <c r="G23">
        <v>1432.99</v>
      </c>
      <c r="H23">
        <v>0</v>
      </c>
      <c r="I23">
        <v>0</v>
      </c>
      <c r="J23">
        <v>4292.59</v>
      </c>
      <c r="K23">
        <v>35.002000000000002</v>
      </c>
      <c r="L23">
        <v>1</v>
      </c>
    </row>
    <row r="24" spans="1:49" x14ac:dyDescent="0.25">
      <c r="A24" t="s">
        <v>10</v>
      </c>
      <c r="C24">
        <v>928.27999999999895</v>
      </c>
      <c r="D24">
        <v>793.31</v>
      </c>
      <c r="E24">
        <v>15</v>
      </c>
      <c r="F24">
        <v>9051.8770000000004</v>
      </c>
      <c r="G24">
        <v>49323.084000000003</v>
      </c>
      <c r="H24">
        <v>0</v>
      </c>
      <c r="I24">
        <v>0</v>
      </c>
      <c r="J24">
        <v>11170.33</v>
      </c>
      <c r="K24">
        <v>1182.18099999999</v>
      </c>
      <c r="L24">
        <v>1810.18</v>
      </c>
    </row>
    <row r="25" spans="1:49" x14ac:dyDescent="0.25">
      <c r="A25" t="s">
        <v>11</v>
      </c>
      <c r="C25">
        <v>2</v>
      </c>
      <c r="D25">
        <v>0</v>
      </c>
      <c r="E25">
        <v>0</v>
      </c>
      <c r="F25">
        <v>5252.6310000000003</v>
      </c>
      <c r="G25">
        <v>31343.444999999901</v>
      </c>
      <c r="H25">
        <v>4315</v>
      </c>
      <c r="I25">
        <v>0</v>
      </c>
      <c r="J25">
        <v>2272.1970000000001</v>
      </c>
      <c r="K25">
        <v>1322.06</v>
      </c>
      <c r="L25">
        <v>1611.3</v>
      </c>
    </row>
    <row r="26" spans="1:49" x14ac:dyDescent="0.25">
      <c r="A26" t="s">
        <v>13</v>
      </c>
      <c r="C26">
        <v>916.15199999999902</v>
      </c>
      <c r="D26">
        <v>0</v>
      </c>
      <c r="E26">
        <v>0</v>
      </c>
      <c r="F26">
        <v>5595.9970000000003</v>
      </c>
      <c r="G26">
        <v>2457.4290000000001</v>
      </c>
      <c r="H26">
        <v>42063.7</v>
      </c>
      <c r="I26">
        <v>1930</v>
      </c>
      <c r="J26">
        <v>12436.244000000001</v>
      </c>
      <c r="K26">
        <v>3171.0169999999898</v>
      </c>
      <c r="L26">
        <v>2099</v>
      </c>
    </row>
    <row r="27" spans="1:49" x14ac:dyDescent="0.25">
      <c r="A27" t="s">
        <v>14</v>
      </c>
      <c r="C27">
        <v>165.72899999999899</v>
      </c>
      <c r="D27">
        <v>0</v>
      </c>
      <c r="E27">
        <v>0</v>
      </c>
      <c r="F27">
        <v>5088.69199999999</v>
      </c>
      <c r="G27">
        <v>8085.8339999999998</v>
      </c>
      <c r="H27">
        <v>745.5</v>
      </c>
      <c r="I27">
        <v>0</v>
      </c>
      <c r="J27">
        <v>5669.5680000000002</v>
      </c>
      <c r="K27">
        <v>395.23599999999999</v>
      </c>
      <c r="L27">
        <v>4</v>
      </c>
    </row>
    <row r="28" spans="1:49" x14ac:dyDescent="0.25">
      <c r="A28" t="s">
        <v>15</v>
      </c>
      <c r="C28">
        <v>2024.1609999999901</v>
      </c>
      <c r="D28">
        <v>793.31</v>
      </c>
      <c r="E28">
        <v>15</v>
      </c>
      <c r="F28">
        <v>25963.9054</v>
      </c>
      <c r="G28">
        <v>92642.781999999905</v>
      </c>
      <c r="H28">
        <v>47124.2</v>
      </c>
      <c r="I28">
        <v>1930</v>
      </c>
      <c r="J28">
        <v>35840.928999999996</v>
      </c>
      <c r="K28">
        <v>6105.4959999999901</v>
      </c>
      <c r="L28">
        <v>5525.48</v>
      </c>
    </row>
    <row r="31" spans="1:49" x14ac:dyDescent="0.25">
      <c r="B31" t="s">
        <v>13</v>
      </c>
      <c r="C31" t="s">
        <v>14</v>
      </c>
      <c r="D31" t="s">
        <v>10</v>
      </c>
      <c r="E31" t="s">
        <v>14</v>
      </c>
      <c r="F31" t="s">
        <v>13</v>
      </c>
      <c r="G31" t="s">
        <v>12</v>
      </c>
      <c r="H31" t="s">
        <v>12</v>
      </c>
      <c r="I31" t="s">
        <v>12</v>
      </c>
      <c r="J31" t="s">
        <v>14</v>
      </c>
      <c r="K31" t="s">
        <v>12</v>
      </c>
      <c r="L31" t="s">
        <v>10</v>
      </c>
      <c r="M31" t="s">
        <v>11</v>
      </c>
      <c r="N31" t="s">
        <v>10</v>
      </c>
      <c r="O31" t="s">
        <v>10</v>
      </c>
      <c r="P31" t="s">
        <v>10</v>
      </c>
      <c r="Q31" t="s">
        <v>12</v>
      </c>
      <c r="R31" t="s">
        <v>14</v>
      </c>
      <c r="S31" t="s">
        <v>14</v>
      </c>
      <c r="T31" t="s">
        <v>14</v>
      </c>
      <c r="U31" t="s">
        <v>12</v>
      </c>
      <c r="V31" t="s">
        <v>14</v>
      </c>
      <c r="W31" t="s">
        <v>10</v>
      </c>
      <c r="X31" t="s">
        <v>14</v>
      </c>
      <c r="Y31" t="s">
        <v>14</v>
      </c>
      <c r="Z31" t="s">
        <v>11</v>
      </c>
      <c r="AA31" t="s">
        <v>11</v>
      </c>
      <c r="AB31" t="s">
        <v>14</v>
      </c>
      <c r="AC31" t="s">
        <v>11</v>
      </c>
      <c r="AD31" t="s">
        <v>13</v>
      </c>
      <c r="AE31" t="s">
        <v>13</v>
      </c>
      <c r="AF31" t="s">
        <v>13</v>
      </c>
      <c r="AG31" t="s">
        <v>14</v>
      </c>
      <c r="AH31" t="s">
        <v>14</v>
      </c>
      <c r="AI31" t="s">
        <v>10</v>
      </c>
      <c r="AJ31" t="s">
        <v>10</v>
      </c>
      <c r="AK31" t="s">
        <v>14</v>
      </c>
      <c r="AL31" t="s">
        <v>14</v>
      </c>
      <c r="AM31" t="s">
        <v>10</v>
      </c>
      <c r="AN31" t="s">
        <v>10</v>
      </c>
      <c r="AO31" t="s">
        <v>13</v>
      </c>
      <c r="AP31" t="s">
        <v>12</v>
      </c>
      <c r="AQ31" t="s">
        <v>14</v>
      </c>
      <c r="AR31" t="s">
        <v>11</v>
      </c>
      <c r="AS31" t="s">
        <v>10</v>
      </c>
      <c r="AT31" t="s">
        <v>10</v>
      </c>
      <c r="AU31" t="s">
        <v>13</v>
      </c>
      <c r="AV31" t="s">
        <v>13</v>
      </c>
      <c r="AW31" t="s">
        <v>13</v>
      </c>
    </row>
    <row r="32" spans="1:49" x14ac:dyDescent="0.25">
      <c r="B32" t="s">
        <v>17</v>
      </c>
      <c r="C32" t="s">
        <v>18</v>
      </c>
      <c r="D32" t="s">
        <v>19</v>
      </c>
      <c r="E32" t="s">
        <v>20</v>
      </c>
      <c r="F32" t="s">
        <v>21</v>
      </c>
      <c r="G32" t="s">
        <v>22</v>
      </c>
      <c r="H32" t="s">
        <v>23</v>
      </c>
      <c r="I32" t="s">
        <v>24</v>
      </c>
      <c r="J32" t="s">
        <v>25</v>
      </c>
      <c r="K32" t="s">
        <v>26</v>
      </c>
      <c r="L32" t="s">
        <v>27</v>
      </c>
      <c r="M32" t="s">
        <v>28</v>
      </c>
      <c r="N32" t="s">
        <v>29</v>
      </c>
      <c r="O32" t="s">
        <v>30</v>
      </c>
      <c r="P32" t="s">
        <v>31</v>
      </c>
      <c r="Q32" t="s">
        <v>32</v>
      </c>
      <c r="R32" t="s">
        <v>33</v>
      </c>
      <c r="S32" t="s">
        <v>34</v>
      </c>
      <c r="T32" t="s">
        <v>35</v>
      </c>
      <c r="U32" t="s">
        <v>36</v>
      </c>
      <c r="V32" t="s">
        <v>37</v>
      </c>
      <c r="W32" t="s">
        <v>38</v>
      </c>
      <c r="X32" t="s">
        <v>39</v>
      </c>
      <c r="Y32" t="s">
        <v>40</v>
      </c>
      <c r="Z32" t="s">
        <v>41</v>
      </c>
      <c r="AA32" t="s">
        <v>42</v>
      </c>
      <c r="AB32" t="s">
        <v>43</v>
      </c>
      <c r="AC32" t="s">
        <v>44</v>
      </c>
      <c r="AD32" t="s">
        <v>45</v>
      </c>
      <c r="AE32" t="s">
        <v>46</v>
      </c>
      <c r="AF32" t="s">
        <v>47</v>
      </c>
      <c r="AG32" t="s">
        <v>48</v>
      </c>
      <c r="AH32" t="s">
        <v>49</v>
      </c>
      <c r="AI32" t="s">
        <v>50</v>
      </c>
      <c r="AJ32" t="s">
        <v>51</v>
      </c>
      <c r="AK32" t="s">
        <v>52</v>
      </c>
      <c r="AL32" t="s">
        <v>53</v>
      </c>
      <c r="AM32" t="s">
        <v>54</v>
      </c>
      <c r="AN32" t="s">
        <v>55</v>
      </c>
      <c r="AO32" t="s">
        <v>56</v>
      </c>
      <c r="AP32" t="s">
        <v>57</v>
      </c>
      <c r="AQ32" t="s">
        <v>58</v>
      </c>
      <c r="AR32" t="s">
        <v>59</v>
      </c>
      <c r="AS32" t="s">
        <v>60</v>
      </c>
      <c r="AT32" t="s">
        <v>61</v>
      </c>
      <c r="AU32" t="s">
        <v>62</v>
      </c>
      <c r="AV32" t="s">
        <v>63</v>
      </c>
      <c r="AW32" t="s">
        <v>64</v>
      </c>
    </row>
    <row r="33" spans="1:49" x14ac:dyDescent="0.25">
      <c r="A33" t="s">
        <v>0</v>
      </c>
      <c r="B33">
        <v>10.08</v>
      </c>
      <c r="C33">
        <v>30.24</v>
      </c>
      <c r="D33">
        <v>30.24</v>
      </c>
      <c r="E33">
        <v>30.24</v>
      </c>
      <c r="F33">
        <v>10.08</v>
      </c>
      <c r="G33">
        <v>10.08</v>
      </c>
      <c r="H33">
        <v>10.08</v>
      </c>
      <c r="I33">
        <v>30.24</v>
      </c>
      <c r="J33">
        <v>10.08</v>
      </c>
      <c r="K33">
        <v>10.08</v>
      </c>
      <c r="L33">
        <v>30.24</v>
      </c>
      <c r="M33">
        <v>30.24</v>
      </c>
      <c r="N33">
        <v>30.24</v>
      </c>
      <c r="O33">
        <v>10.08</v>
      </c>
      <c r="P33">
        <v>10.08</v>
      </c>
      <c r="Q33">
        <v>30.24</v>
      </c>
      <c r="R33">
        <v>10.08</v>
      </c>
      <c r="S33">
        <v>30.24</v>
      </c>
      <c r="T33">
        <v>10.08</v>
      </c>
      <c r="U33">
        <v>30.24</v>
      </c>
      <c r="V33">
        <v>10.08</v>
      </c>
      <c r="W33">
        <v>10.08</v>
      </c>
      <c r="X33">
        <v>30.24</v>
      </c>
      <c r="Y33">
        <v>30.24</v>
      </c>
      <c r="Z33">
        <v>30.24</v>
      </c>
      <c r="AA33">
        <v>30.24</v>
      </c>
      <c r="AB33">
        <v>10.08</v>
      </c>
      <c r="AC33">
        <v>10.08</v>
      </c>
      <c r="AD33">
        <v>10.08</v>
      </c>
      <c r="AE33">
        <v>10.08</v>
      </c>
      <c r="AF33">
        <v>10.08</v>
      </c>
      <c r="AG33">
        <v>30.24</v>
      </c>
      <c r="AH33">
        <v>10.08</v>
      </c>
      <c r="AI33">
        <v>30.24</v>
      </c>
      <c r="AJ33">
        <v>10.08</v>
      </c>
      <c r="AK33">
        <v>30.24</v>
      </c>
      <c r="AL33">
        <v>30.24</v>
      </c>
      <c r="AM33">
        <v>10.08</v>
      </c>
      <c r="AN33">
        <v>30.24</v>
      </c>
      <c r="AO33">
        <v>30.24</v>
      </c>
      <c r="AP33">
        <v>10.08</v>
      </c>
      <c r="AQ33">
        <v>10.08</v>
      </c>
      <c r="AR33">
        <v>10.08</v>
      </c>
      <c r="AS33">
        <v>10.08</v>
      </c>
      <c r="AT33">
        <v>10.08</v>
      </c>
      <c r="AU33">
        <v>10.08</v>
      </c>
      <c r="AV33">
        <v>10.08</v>
      </c>
      <c r="AW33">
        <v>10.08</v>
      </c>
    </row>
    <row r="34" spans="1:49" x14ac:dyDescent="0.25">
      <c r="A34" t="s">
        <v>8</v>
      </c>
      <c r="B34">
        <v>19.55</v>
      </c>
      <c r="C34">
        <v>44.01</v>
      </c>
      <c r="D34">
        <v>44.01</v>
      </c>
      <c r="E34">
        <v>25.24</v>
      </c>
      <c r="F34">
        <v>44.01</v>
      </c>
      <c r="G34">
        <v>33.520000000000003</v>
      </c>
      <c r="H34">
        <v>44.01</v>
      </c>
      <c r="I34">
        <v>33.520000000000003</v>
      </c>
      <c r="J34">
        <v>19.55</v>
      </c>
      <c r="K34">
        <v>33.520000000000003</v>
      </c>
      <c r="L34">
        <v>33.520000000000003</v>
      </c>
      <c r="M34">
        <v>19.55</v>
      </c>
      <c r="N34">
        <v>19.55</v>
      </c>
      <c r="O34">
        <v>33.520000000000003</v>
      </c>
      <c r="P34">
        <v>44.01</v>
      </c>
      <c r="Q34">
        <v>33.520000000000003</v>
      </c>
      <c r="R34">
        <v>19.55</v>
      </c>
      <c r="S34">
        <v>33.520000000000003</v>
      </c>
      <c r="T34">
        <v>33.520000000000003</v>
      </c>
      <c r="U34">
        <v>33.520000000000003</v>
      </c>
      <c r="V34">
        <v>33.520000000000003</v>
      </c>
      <c r="W34">
        <v>33.520000000000003</v>
      </c>
      <c r="X34">
        <v>33.520000000000003</v>
      </c>
      <c r="Y34">
        <v>44.01</v>
      </c>
      <c r="Z34">
        <v>19.55</v>
      </c>
      <c r="AA34">
        <v>25.24</v>
      </c>
      <c r="AB34">
        <v>44.01</v>
      </c>
      <c r="AC34">
        <v>33.520000000000003</v>
      </c>
      <c r="AD34">
        <v>44.01</v>
      </c>
      <c r="AE34">
        <v>19.55</v>
      </c>
      <c r="AF34">
        <v>33.520000000000003</v>
      </c>
      <c r="AG34">
        <v>44.01</v>
      </c>
      <c r="AH34">
        <v>19.55</v>
      </c>
      <c r="AI34">
        <v>44.01</v>
      </c>
      <c r="AJ34">
        <v>33.520000000000003</v>
      </c>
      <c r="AK34">
        <v>33.520000000000003</v>
      </c>
      <c r="AL34">
        <v>19.55</v>
      </c>
      <c r="AM34">
        <v>33.520000000000003</v>
      </c>
      <c r="AN34">
        <v>44.01</v>
      </c>
      <c r="AO34">
        <v>25.24</v>
      </c>
      <c r="AP34">
        <v>44.01</v>
      </c>
      <c r="AQ34">
        <v>25.24</v>
      </c>
      <c r="AR34">
        <v>25.24</v>
      </c>
      <c r="AS34">
        <v>19.55</v>
      </c>
      <c r="AT34">
        <v>44.01</v>
      </c>
      <c r="AU34">
        <v>19.55</v>
      </c>
      <c r="AV34">
        <v>44.01</v>
      </c>
      <c r="AW34">
        <v>44.01</v>
      </c>
    </row>
    <row r="35" spans="1:49" x14ac:dyDescent="0.25">
      <c r="A35" t="s">
        <v>1</v>
      </c>
      <c r="B35">
        <v>12.489997952916999</v>
      </c>
      <c r="C35">
        <v>14.7599082171539</v>
      </c>
      <c r="D35">
        <v>17.541851835203701</v>
      </c>
      <c r="E35">
        <v>12.489997952916999</v>
      </c>
      <c r="F35">
        <v>9.2118730808597693</v>
      </c>
      <c r="G35">
        <v>9.2118730808597693</v>
      </c>
      <c r="H35">
        <v>9.2118730808597693</v>
      </c>
      <c r="I35">
        <v>12.489997952916999</v>
      </c>
      <c r="J35">
        <v>12.489997952916999</v>
      </c>
      <c r="K35">
        <v>12.489997952916999</v>
      </c>
      <c r="L35">
        <v>12.489997952916999</v>
      </c>
      <c r="M35">
        <v>9.2118730808597693</v>
      </c>
      <c r="N35">
        <v>9.2118730808597693</v>
      </c>
      <c r="O35">
        <v>12.489997952916999</v>
      </c>
      <c r="P35">
        <v>13.715467778948801</v>
      </c>
      <c r="Q35">
        <v>12.489997952916999</v>
      </c>
      <c r="R35">
        <v>12.489997952916999</v>
      </c>
      <c r="S35">
        <v>12.489997952916999</v>
      </c>
      <c r="T35">
        <v>12.489997952916999</v>
      </c>
      <c r="U35">
        <v>12.489997952916999</v>
      </c>
      <c r="V35">
        <v>12.489997952916999</v>
      </c>
      <c r="W35">
        <v>12.489997952916999</v>
      </c>
      <c r="X35">
        <v>12.489997952916999</v>
      </c>
      <c r="Y35">
        <v>13.827658311953</v>
      </c>
      <c r="Z35">
        <v>12.489997952916999</v>
      </c>
      <c r="AA35">
        <v>12.489997952916999</v>
      </c>
      <c r="AB35">
        <v>14.8347019058233</v>
      </c>
      <c r="AC35">
        <v>9.2118730808597693</v>
      </c>
      <c r="AD35">
        <v>9.2118730808597693</v>
      </c>
      <c r="AE35">
        <v>9.2118730808597693</v>
      </c>
      <c r="AF35">
        <v>12.489997952916999</v>
      </c>
      <c r="AG35">
        <v>9.2118730808597693</v>
      </c>
      <c r="AH35">
        <v>9.2118730808597693</v>
      </c>
      <c r="AI35">
        <v>17.9624518538334</v>
      </c>
      <c r="AJ35">
        <v>12.489997952916999</v>
      </c>
      <c r="AK35">
        <v>12.489997952916999</v>
      </c>
      <c r="AL35">
        <v>12.489997952916999</v>
      </c>
      <c r="AM35">
        <v>12.489997952916999</v>
      </c>
      <c r="AN35">
        <v>19.591885785559899</v>
      </c>
      <c r="AO35">
        <v>9.2118730808597693</v>
      </c>
      <c r="AP35">
        <v>23.8800827093031</v>
      </c>
      <c r="AQ35">
        <v>12.489997952916999</v>
      </c>
      <c r="AR35">
        <v>12.489997952916999</v>
      </c>
      <c r="AS35">
        <v>9.2118730808597693</v>
      </c>
      <c r="AT35">
        <v>15.6814733096877</v>
      </c>
      <c r="AU35">
        <v>9.2118730808597693</v>
      </c>
      <c r="AV35">
        <v>9.2118730808597693</v>
      </c>
      <c r="AW35">
        <v>9.2118730808597693</v>
      </c>
    </row>
    <row r="36" spans="1:49" x14ac:dyDescent="0.25">
      <c r="A36" t="s">
        <v>7</v>
      </c>
      <c r="B36">
        <v>29.79</v>
      </c>
      <c r="C36">
        <v>57.680292941176397</v>
      </c>
      <c r="D36">
        <v>59.428627764705801</v>
      </c>
      <c r="E36">
        <v>55.984000000000002</v>
      </c>
      <c r="F36">
        <v>29.79</v>
      </c>
      <c r="G36">
        <v>29.79</v>
      </c>
      <c r="H36">
        <v>59.476265882352898</v>
      </c>
      <c r="I36">
        <v>29.79</v>
      </c>
      <c r="J36">
        <v>29.79</v>
      </c>
      <c r="K36">
        <v>29.79</v>
      </c>
      <c r="L36">
        <v>55.984000000000002</v>
      </c>
      <c r="M36">
        <v>29.79</v>
      </c>
      <c r="N36">
        <v>29.79</v>
      </c>
      <c r="O36">
        <v>55.984000000000002</v>
      </c>
      <c r="P36">
        <v>56.949536941176397</v>
      </c>
      <c r="Q36">
        <v>29.79</v>
      </c>
      <c r="R36">
        <v>29.79</v>
      </c>
      <c r="S36">
        <v>55.984000000000002</v>
      </c>
      <c r="T36">
        <v>55.984000000000002</v>
      </c>
      <c r="U36">
        <v>29.79</v>
      </c>
      <c r="V36">
        <v>55.984000000000002</v>
      </c>
      <c r="W36">
        <v>55.984000000000002</v>
      </c>
      <c r="X36">
        <v>55.984000000000002</v>
      </c>
      <c r="Y36">
        <v>57.028032470588201</v>
      </c>
      <c r="Z36">
        <v>29.79</v>
      </c>
      <c r="AA36">
        <v>29.79</v>
      </c>
      <c r="AB36">
        <v>57.732623294117602</v>
      </c>
      <c r="AC36">
        <v>55.984000000000002</v>
      </c>
      <c r="AD36">
        <v>57.1943682352941</v>
      </c>
      <c r="AE36">
        <v>55.984000000000002</v>
      </c>
      <c r="AF36">
        <v>55.984000000000002</v>
      </c>
      <c r="AG36">
        <v>29.79</v>
      </c>
      <c r="AH36">
        <v>29.79</v>
      </c>
      <c r="AI36">
        <v>59.728732000000001</v>
      </c>
      <c r="AJ36">
        <v>29.79</v>
      </c>
      <c r="AK36">
        <v>55.984000000000002</v>
      </c>
      <c r="AL36">
        <v>55.984000000000002</v>
      </c>
      <c r="AM36">
        <v>55.984000000000002</v>
      </c>
      <c r="AN36">
        <v>60.613894352941102</v>
      </c>
      <c r="AO36">
        <v>56.684147294117601</v>
      </c>
      <c r="AP36">
        <v>29.79</v>
      </c>
      <c r="AQ36">
        <v>55.984000000000002</v>
      </c>
      <c r="AR36">
        <v>29.79</v>
      </c>
      <c r="AS36">
        <v>38.619999999999997</v>
      </c>
      <c r="AT36">
        <v>29.79</v>
      </c>
      <c r="AU36">
        <v>29.79</v>
      </c>
      <c r="AV36">
        <v>38.619999999999997</v>
      </c>
      <c r="AW36">
        <v>56.684147294117601</v>
      </c>
    </row>
    <row r="37" spans="1:49" x14ac:dyDescent="0.25">
      <c r="A37" t="s">
        <v>6</v>
      </c>
      <c r="B37">
        <v>28.08</v>
      </c>
      <c r="C37">
        <v>28.08</v>
      </c>
      <c r="D37">
        <v>9.36</v>
      </c>
      <c r="E37">
        <v>28.08</v>
      </c>
      <c r="F37">
        <v>28.08</v>
      </c>
      <c r="G37">
        <v>9.36</v>
      </c>
      <c r="H37">
        <v>28.08</v>
      </c>
      <c r="I37">
        <v>9.36</v>
      </c>
      <c r="J37">
        <v>28.08</v>
      </c>
      <c r="K37">
        <v>9.36</v>
      </c>
      <c r="L37">
        <v>28.08</v>
      </c>
      <c r="M37">
        <v>28.08</v>
      </c>
      <c r="N37">
        <v>28.08</v>
      </c>
      <c r="O37">
        <v>28.08</v>
      </c>
      <c r="P37">
        <v>28.08</v>
      </c>
      <c r="Q37">
        <v>9.36</v>
      </c>
      <c r="R37">
        <v>28.08</v>
      </c>
      <c r="S37">
        <v>28.08</v>
      </c>
      <c r="T37">
        <v>28.08</v>
      </c>
      <c r="U37">
        <v>28.08</v>
      </c>
      <c r="V37">
        <v>28.08</v>
      </c>
      <c r="W37">
        <v>9.36</v>
      </c>
      <c r="X37">
        <v>28.08</v>
      </c>
      <c r="Y37">
        <v>28.08</v>
      </c>
      <c r="Z37">
        <v>28.08</v>
      </c>
      <c r="AA37">
        <v>28.08</v>
      </c>
      <c r="AB37">
        <v>28.08</v>
      </c>
      <c r="AC37">
        <v>28.08</v>
      </c>
      <c r="AD37">
        <v>9.36</v>
      </c>
      <c r="AE37">
        <v>28.08</v>
      </c>
      <c r="AF37">
        <v>28.08</v>
      </c>
      <c r="AG37">
        <v>28.08</v>
      </c>
      <c r="AH37">
        <v>28.08</v>
      </c>
      <c r="AI37">
        <v>9.36</v>
      </c>
      <c r="AJ37">
        <v>9.36</v>
      </c>
      <c r="AK37">
        <v>28.08</v>
      </c>
      <c r="AL37">
        <v>28.08</v>
      </c>
      <c r="AM37">
        <v>28.08</v>
      </c>
      <c r="AN37">
        <v>9.36</v>
      </c>
      <c r="AO37">
        <v>28.08</v>
      </c>
      <c r="AP37">
        <v>28.08</v>
      </c>
      <c r="AQ37">
        <v>28.08</v>
      </c>
      <c r="AR37">
        <v>28.08</v>
      </c>
      <c r="AS37">
        <v>28.08</v>
      </c>
      <c r="AT37">
        <v>9.36</v>
      </c>
      <c r="AU37">
        <v>28.08</v>
      </c>
      <c r="AV37">
        <v>9.36</v>
      </c>
      <c r="AW37">
        <v>28.08</v>
      </c>
    </row>
    <row r="39" spans="1:49" x14ac:dyDescent="0.25">
      <c r="A39" t="s">
        <v>65</v>
      </c>
      <c r="B39" t="s">
        <v>66</v>
      </c>
      <c r="C39" t="s">
        <v>0</v>
      </c>
      <c r="D39" t="s">
        <v>8</v>
      </c>
      <c r="E39" t="s">
        <v>1</v>
      </c>
      <c r="F39" t="s">
        <v>7</v>
      </c>
      <c r="G39" t="s">
        <v>6</v>
      </c>
    </row>
    <row r="40" spans="1:49" x14ac:dyDescent="0.25">
      <c r="A40" t="s">
        <v>13</v>
      </c>
      <c r="B40" t="s">
        <v>17</v>
      </c>
      <c r="C40">
        <v>10.08</v>
      </c>
      <c r="D40">
        <v>19.55</v>
      </c>
      <c r="E40">
        <v>12.489997952916999</v>
      </c>
      <c r="F40">
        <v>29.79</v>
      </c>
      <c r="G40">
        <v>28.08</v>
      </c>
    </row>
    <row r="41" spans="1:49" x14ac:dyDescent="0.25">
      <c r="A41" t="s">
        <v>14</v>
      </c>
      <c r="B41" t="s">
        <v>18</v>
      </c>
      <c r="C41">
        <v>30.24</v>
      </c>
      <c r="D41">
        <v>44.01</v>
      </c>
      <c r="E41">
        <v>14.7599082171539</v>
      </c>
      <c r="F41">
        <v>57.680292941176397</v>
      </c>
      <c r="G41">
        <v>28.08</v>
      </c>
    </row>
    <row r="42" spans="1:49" x14ac:dyDescent="0.25">
      <c r="A42" t="s">
        <v>10</v>
      </c>
      <c r="B42" t="s">
        <v>19</v>
      </c>
      <c r="C42">
        <v>30.24</v>
      </c>
      <c r="D42">
        <v>44.01</v>
      </c>
      <c r="E42">
        <v>17.541851835203701</v>
      </c>
      <c r="F42">
        <v>59.428627764705801</v>
      </c>
      <c r="G42">
        <v>9.36</v>
      </c>
    </row>
    <row r="43" spans="1:49" x14ac:dyDescent="0.25">
      <c r="A43" t="s">
        <v>14</v>
      </c>
      <c r="B43" t="s">
        <v>20</v>
      </c>
      <c r="C43">
        <v>30.24</v>
      </c>
      <c r="D43">
        <v>25.24</v>
      </c>
      <c r="E43">
        <v>12.489997952916999</v>
      </c>
      <c r="F43">
        <v>55.984000000000002</v>
      </c>
      <c r="G43">
        <v>28.08</v>
      </c>
    </row>
    <row r="44" spans="1:49" x14ac:dyDescent="0.25">
      <c r="A44" t="s">
        <v>13</v>
      </c>
      <c r="B44" t="s">
        <v>21</v>
      </c>
      <c r="C44">
        <v>10.08</v>
      </c>
      <c r="D44">
        <v>44.01</v>
      </c>
      <c r="E44">
        <v>9.2118730808597693</v>
      </c>
      <c r="F44">
        <v>29.79</v>
      </c>
      <c r="G44">
        <v>28.08</v>
      </c>
    </row>
    <row r="45" spans="1:49" x14ac:dyDescent="0.25">
      <c r="A45" t="s">
        <v>12</v>
      </c>
      <c r="B45" t="s">
        <v>22</v>
      </c>
      <c r="C45">
        <v>10.08</v>
      </c>
      <c r="D45">
        <v>33.520000000000003</v>
      </c>
      <c r="E45">
        <v>9.2118730808597693</v>
      </c>
      <c r="F45">
        <v>29.79</v>
      </c>
      <c r="G45">
        <v>9.36</v>
      </c>
    </row>
    <row r="46" spans="1:49" x14ac:dyDescent="0.25">
      <c r="A46" t="s">
        <v>12</v>
      </c>
      <c r="B46" t="s">
        <v>23</v>
      </c>
      <c r="C46">
        <v>10.08</v>
      </c>
      <c r="D46">
        <v>44.01</v>
      </c>
      <c r="E46">
        <v>9.2118730808597693</v>
      </c>
      <c r="F46">
        <v>59.476265882352898</v>
      </c>
      <c r="G46">
        <v>28.08</v>
      </c>
    </row>
    <row r="47" spans="1:49" x14ac:dyDescent="0.25">
      <c r="A47" t="s">
        <v>12</v>
      </c>
      <c r="B47" t="s">
        <v>24</v>
      </c>
      <c r="C47">
        <v>30.24</v>
      </c>
      <c r="D47">
        <v>33.520000000000003</v>
      </c>
      <c r="E47">
        <v>12.489997952916999</v>
      </c>
      <c r="F47">
        <v>29.79</v>
      </c>
      <c r="G47">
        <v>9.36</v>
      </c>
    </row>
    <row r="48" spans="1:49" x14ac:dyDescent="0.25">
      <c r="A48" t="s">
        <v>14</v>
      </c>
      <c r="B48" t="s">
        <v>25</v>
      </c>
      <c r="C48">
        <v>10.08</v>
      </c>
      <c r="D48">
        <v>19.55</v>
      </c>
      <c r="E48">
        <v>12.489997952916999</v>
      </c>
      <c r="F48">
        <v>29.79</v>
      </c>
      <c r="G48">
        <v>28.08</v>
      </c>
    </row>
    <row r="49" spans="1:7" x14ac:dyDescent="0.25">
      <c r="A49" t="s">
        <v>12</v>
      </c>
      <c r="B49" t="s">
        <v>26</v>
      </c>
      <c r="C49">
        <v>10.08</v>
      </c>
      <c r="D49">
        <v>33.520000000000003</v>
      </c>
      <c r="E49">
        <v>12.489997952916999</v>
      </c>
      <c r="F49">
        <v>29.79</v>
      </c>
      <c r="G49">
        <v>9.36</v>
      </c>
    </row>
    <row r="50" spans="1:7" x14ac:dyDescent="0.25">
      <c r="A50" t="s">
        <v>10</v>
      </c>
      <c r="B50" t="s">
        <v>27</v>
      </c>
      <c r="C50">
        <v>30.24</v>
      </c>
      <c r="D50">
        <v>33.520000000000003</v>
      </c>
      <c r="E50">
        <v>12.489997952916999</v>
      </c>
      <c r="F50">
        <v>55.984000000000002</v>
      </c>
      <c r="G50">
        <v>28.08</v>
      </c>
    </row>
    <row r="51" spans="1:7" x14ac:dyDescent="0.25">
      <c r="A51" t="s">
        <v>11</v>
      </c>
      <c r="B51" t="s">
        <v>28</v>
      </c>
      <c r="C51">
        <v>30.24</v>
      </c>
      <c r="D51">
        <v>19.55</v>
      </c>
      <c r="E51">
        <v>9.2118730808597693</v>
      </c>
      <c r="F51">
        <v>29.79</v>
      </c>
      <c r="G51">
        <v>28.08</v>
      </c>
    </row>
    <row r="52" spans="1:7" x14ac:dyDescent="0.25">
      <c r="A52" t="s">
        <v>10</v>
      </c>
      <c r="B52" t="s">
        <v>29</v>
      </c>
      <c r="C52">
        <v>30.24</v>
      </c>
      <c r="D52">
        <v>19.55</v>
      </c>
      <c r="E52">
        <v>9.2118730808597693</v>
      </c>
      <c r="F52">
        <v>29.79</v>
      </c>
      <c r="G52">
        <v>28.08</v>
      </c>
    </row>
    <row r="53" spans="1:7" x14ac:dyDescent="0.25">
      <c r="A53" t="s">
        <v>10</v>
      </c>
      <c r="B53" t="s">
        <v>30</v>
      </c>
      <c r="C53">
        <v>10.08</v>
      </c>
      <c r="D53">
        <v>33.520000000000003</v>
      </c>
      <c r="E53">
        <v>12.489997952916999</v>
      </c>
      <c r="F53">
        <v>55.984000000000002</v>
      </c>
      <c r="G53">
        <v>28.08</v>
      </c>
    </row>
    <row r="54" spans="1:7" x14ac:dyDescent="0.25">
      <c r="A54" t="s">
        <v>10</v>
      </c>
      <c r="B54" t="s">
        <v>31</v>
      </c>
      <c r="C54">
        <v>10.08</v>
      </c>
      <c r="D54">
        <v>44.01</v>
      </c>
      <c r="E54">
        <v>13.715467778948801</v>
      </c>
      <c r="F54">
        <v>56.949536941176397</v>
      </c>
      <c r="G54">
        <v>28.08</v>
      </c>
    </row>
    <row r="55" spans="1:7" x14ac:dyDescent="0.25">
      <c r="A55" t="s">
        <v>12</v>
      </c>
      <c r="B55" t="s">
        <v>32</v>
      </c>
      <c r="C55">
        <v>30.24</v>
      </c>
      <c r="D55">
        <v>33.520000000000003</v>
      </c>
      <c r="E55">
        <v>12.489997952916999</v>
      </c>
      <c r="F55">
        <v>29.79</v>
      </c>
      <c r="G55">
        <v>9.36</v>
      </c>
    </row>
    <row r="56" spans="1:7" x14ac:dyDescent="0.25">
      <c r="A56" t="s">
        <v>14</v>
      </c>
      <c r="B56" t="s">
        <v>33</v>
      </c>
      <c r="C56">
        <v>10.08</v>
      </c>
      <c r="D56">
        <v>19.55</v>
      </c>
      <c r="E56">
        <v>12.489997952916999</v>
      </c>
      <c r="F56">
        <v>29.79</v>
      </c>
      <c r="G56">
        <v>28.08</v>
      </c>
    </row>
    <row r="57" spans="1:7" x14ac:dyDescent="0.25">
      <c r="A57" t="s">
        <v>14</v>
      </c>
      <c r="B57" t="s">
        <v>34</v>
      </c>
      <c r="C57">
        <v>30.24</v>
      </c>
      <c r="D57">
        <v>33.520000000000003</v>
      </c>
      <c r="E57">
        <v>12.489997952916999</v>
      </c>
      <c r="F57">
        <v>55.984000000000002</v>
      </c>
      <c r="G57">
        <v>28.08</v>
      </c>
    </row>
    <row r="58" spans="1:7" x14ac:dyDescent="0.25">
      <c r="A58" t="s">
        <v>14</v>
      </c>
      <c r="B58" t="s">
        <v>35</v>
      </c>
      <c r="C58">
        <v>10.08</v>
      </c>
      <c r="D58">
        <v>33.520000000000003</v>
      </c>
      <c r="E58">
        <v>12.489997952916999</v>
      </c>
      <c r="F58">
        <v>55.984000000000002</v>
      </c>
      <c r="G58">
        <v>28.08</v>
      </c>
    </row>
    <row r="59" spans="1:7" x14ac:dyDescent="0.25">
      <c r="A59" t="s">
        <v>12</v>
      </c>
      <c r="B59" t="s">
        <v>36</v>
      </c>
      <c r="C59">
        <v>30.24</v>
      </c>
      <c r="D59">
        <v>33.520000000000003</v>
      </c>
      <c r="E59">
        <v>12.489997952916999</v>
      </c>
      <c r="F59">
        <v>29.79</v>
      </c>
      <c r="G59">
        <v>28.08</v>
      </c>
    </row>
    <row r="60" spans="1:7" x14ac:dyDescent="0.25">
      <c r="A60" t="s">
        <v>14</v>
      </c>
      <c r="B60" t="s">
        <v>37</v>
      </c>
      <c r="C60">
        <v>10.08</v>
      </c>
      <c r="D60">
        <v>33.520000000000003</v>
      </c>
      <c r="E60">
        <v>12.489997952916999</v>
      </c>
      <c r="F60">
        <v>55.984000000000002</v>
      </c>
      <c r="G60">
        <v>28.08</v>
      </c>
    </row>
    <row r="61" spans="1:7" x14ac:dyDescent="0.25">
      <c r="A61" t="s">
        <v>10</v>
      </c>
      <c r="B61" t="s">
        <v>38</v>
      </c>
      <c r="C61">
        <v>10.08</v>
      </c>
      <c r="D61">
        <v>33.520000000000003</v>
      </c>
      <c r="E61">
        <v>12.489997952916999</v>
      </c>
      <c r="F61">
        <v>55.984000000000002</v>
      </c>
      <c r="G61">
        <v>9.36</v>
      </c>
    </row>
    <row r="62" spans="1:7" x14ac:dyDescent="0.25">
      <c r="A62" t="s">
        <v>14</v>
      </c>
      <c r="B62" t="s">
        <v>39</v>
      </c>
      <c r="C62">
        <v>30.24</v>
      </c>
      <c r="D62">
        <v>33.520000000000003</v>
      </c>
      <c r="E62">
        <v>12.489997952916999</v>
      </c>
      <c r="F62">
        <v>55.984000000000002</v>
      </c>
      <c r="G62">
        <v>28.08</v>
      </c>
    </row>
    <row r="63" spans="1:7" x14ac:dyDescent="0.25">
      <c r="A63" t="s">
        <v>14</v>
      </c>
      <c r="B63" t="s">
        <v>40</v>
      </c>
      <c r="C63">
        <v>30.24</v>
      </c>
      <c r="D63">
        <v>44.01</v>
      </c>
      <c r="E63">
        <v>13.827658311953</v>
      </c>
      <c r="F63">
        <v>57.028032470588201</v>
      </c>
      <c r="G63">
        <v>28.08</v>
      </c>
    </row>
    <row r="64" spans="1:7" x14ac:dyDescent="0.25">
      <c r="A64" t="s">
        <v>11</v>
      </c>
      <c r="B64" t="s">
        <v>41</v>
      </c>
      <c r="C64">
        <v>30.24</v>
      </c>
      <c r="D64">
        <v>19.55</v>
      </c>
      <c r="E64">
        <v>12.489997952916999</v>
      </c>
      <c r="F64">
        <v>29.79</v>
      </c>
      <c r="G64">
        <v>28.08</v>
      </c>
    </row>
    <row r="65" spans="1:7" x14ac:dyDescent="0.25">
      <c r="A65" t="s">
        <v>11</v>
      </c>
      <c r="B65" t="s">
        <v>42</v>
      </c>
      <c r="C65">
        <v>30.24</v>
      </c>
      <c r="D65">
        <v>25.24</v>
      </c>
      <c r="E65">
        <v>12.489997952916999</v>
      </c>
      <c r="F65">
        <v>29.79</v>
      </c>
      <c r="G65">
        <v>28.08</v>
      </c>
    </row>
    <row r="66" spans="1:7" x14ac:dyDescent="0.25">
      <c r="A66" t="s">
        <v>14</v>
      </c>
      <c r="B66" t="s">
        <v>43</v>
      </c>
      <c r="C66">
        <v>10.08</v>
      </c>
      <c r="D66">
        <v>44.01</v>
      </c>
      <c r="E66">
        <v>14.8347019058233</v>
      </c>
      <c r="F66">
        <v>57.732623294117602</v>
      </c>
      <c r="G66">
        <v>28.08</v>
      </c>
    </row>
    <row r="67" spans="1:7" x14ac:dyDescent="0.25">
      <c r="A67" t="s">
        <v>11</v>
      </c>
      <c r="B67" t="s">
        <v>44</v>
      </c>
      <c r="C67">
        <v>10.08</v>
      </c>
      <c r="D67">
        <v>33.520000000000003</v>
      </c>
      <c r="E67">
        <v>9.2118730808597693</v>
      </c>
      <c r="F67">
        <v>55.984000000000002</v>
      </c>
      <c r="G67">
        <v>28.08</v>
      </c>
    </row>
    <row r="68" spans="1:7" x14ac:dyDescent="0.25">
      <c r="A68" t="s">
        <v>13</v>
      </c>
      <c r="B68" t="s">
        <v>45</v>
      </c>
      <c r="C68">
        <v>10.08</v>
      </c>
      <c r="D68">
        <v>44.01</v>
      </c>
      <c r="E68">
        <v>9.2118730808597693</v>
      </c>
      <c r="F68">
        <v>57.1943682352941</v>
      </c>
      <c r="G68">
        <v>9.36</v>
      </c>
    </row>
    <row r="69" spans="1:7" x14ac:dyDescent="0.25">
      <c r="A69" t="s">
        <v>13</v>
      </c>
      <c r="B69" t="s">
        <v>46</v>
      </c>
      <c r="C69">
        <v>10.08</v>
      </c>
      <c r="D69">
        <v>19.55</v>
      </c>
      <c r="E69">
        <v>9.2118730808597693</v>
      </c>
      <c r="F69">
        <v>55.984000000000002</v>
      </c>
      <c r="G69">
        <v>28.08</v>
      </c>
    </row>
    <row r="70" spans="1:7" x14ac:dyDescent="0.25">
      <c r="A70" t="s">
        <v>13</v>
      </c>
      <c r="B70" t="s">
        <v>47</v>
      </c>
      <c r="C70">
        <v>10.08</v>
      </c>
      <c r="D70">
        <v>33.520000000000003</v>
      </c>
      <c r="E70">
        <v>12.489997952916999</v>
      </c>
      <c r="F70">
        <v>55.984000000000002</v>
      </c>
      <c r="G70">
        <v>28.08</v>
      </c>
    </row>
    <row r="71" spans="1:7" x14ac:dyDescent="0.25">
      <c r="A71" t="s">
        <v>14</v>
      </c>
      <c r="B71" t="s">
        <v>48</v>
      </c>
      <c r="C71">
        <v>30.24</v>
      </c>
      <c r="D71">
        <v>44.01</v>
      </c>
      <c r="E71">
        <v>9.2118730808597693</v>
      </c>
      <c r="F71">
        <v>29.79</v>
      </c>
      <c r="G71">
        <v>28.08</v>
      </c>
    </row>
    <row r="72" spans="1:7" x14ac:dyDescent="0.25">
      <c r="A72" t="s">
        <v>14</v>
      </c>
      <c r="B72" t="s">
        <v>49</v>
      </c>
      <c r="C72">
        <v>10.08</v>
      </c>
      <c r="D72">
        <v>19.55</v>
      </c>
      <c r="E72">
        <v>9.2118730808597693</v>
      </c>
      <c r="F72">
        <v>29.79</v>
      </c>
      <c r="G72">
        <v>28.08</v>
      </c>
    </row>
    <row r="73" spans="1:7" x14ac:dyDescent="0.25">
      <c r="A73" t="s">
        <v>10</v>
      </c>
      <c r="B73" t="s">
        <v>50</v>
      </c>
      <c r="C73">
        <v>30.24</v>
      </c>
      <c r="D73">
        <v>44.01</v>
      </c>
      <c r="E73">
        <v>17.9624518538334</v>
      </c>
      <c r="F73">
        <v>59.728732000000001</v>
      </c>
      <c r="G73">
        <v>9.36</v>
      </c>
    </row>
    <row r="74" spans="1:7" x14ac:dyDescent="0.25">
      <c r="A74" t="s">
        <v>10</v>
      </c>
      <c r="B74" t="s">
        <v>51</v>
      </c>
      <c r="C74">
        <v>10.08</v>
      </c>
      <c r="D74">
        <v>33.520000000000003</v>
      </c>
      <c r="E74">
        <v>12.489997952916999</v>
      </c>
      <c r="F74">
        <v>29.79</v>
      </c>
      <c r="G74">
        <v>9.36</v>
      </c>
    </row>
    <row r="75" spans="1:7" x14ac:dyDescent="0.25">
      <c r="A75" t="s">
        <v>14</v>
      </c>
      <c r="B75" t="s">
        <v>52</v>
      </c>
      <c r="C75">
        <v>30.24</v>
      </c>
      <c r="D75">
        <v>33.520000000000003</v>
      </c>
      <c r="E75">
        <v>12.489997952916999</v>
      </c>
      <c r="F75">
        <v>55.984000000000002</v>
      </c>
      <c r="G75">
        <v>28.08</v>
      </c>
    </row>
    <row r="76" spans="1:7" x14ac:dyDescent="0.25">
      <c r="A76" t="s">
        <v>14</v>
      </c>
      <c r="B76" t="s">
        <v>53</v>
      </c>
      <c r="C76">
        <v>30.24</v>
      </c>
      <c r="D76">
        <v>19.55</v>
      </c>
      <c r="E76">
        <v>12.489997952916999</v>
      </c>
      <c r="F76">
        <v>55.984000000000002</v>
      </c>
      <c r="G76">
        <v>28.08</v>
      </c>
    </row>
    <row r="77" spans="1:7" x14ac:dyDescent="0.25">
      <c r="A77" t="s">
        <v>10</v>
      </c>
      <c r="B77" t="s">
        <v>54</v>
      </c>
      <c r="C77">
        <v>10.08</v>
      </c>
      <c r="D77">
        <v>33.520000000000003</v>
      </c>
      <c r="E77">
        <v>12.489997952916999</v>
      </c>
      <c r="F77">
        <v>55.984000000000002</v>
      </c>
      <c r="G77">
        <v>28.08</v>
      </c>
    </row>
    <row r="78" spans="1:7" x14ac:dyDescent="0.25">
      <c r="A78" t="s">
        <v>10</v>
      </c>
      <c r="B78" t="s">
        <v>55</v>
      </c>
      <c r="C78">
        <v>30.24</v>
      </c>
      <c r="D78">
        <v>44.01</v>
      </c>
      <c r="E78">
        <v>19.591885785559899</v>
      </c>
      <c r="F78">
        <v>60.613894352941102</v>
      </c>
      <c r="G78">
        <v>9.36</v>
      </c>
    </row>
    <row r="79" spans="1:7" x14ac:dyDescent="0.25">
      <c r="A79" t="s">
        <v>13</v>
      </c>
      <c r="B79" t="s">
        <v>56</v>
      </c>
      <c r="C79">
        <v>30.24</v>
      </c>
      <c r="D79">
        <v>25.24</v>
      </c>
      <c r="E79">
        <v>9.2118730808597693</v>
      </c>
      <c r="F79">
        <v>56.684147294117601</v>
      </c>
      <c r="G79">
        <v>28.08</v>
      </c>
    </row>
    <row r="80" spans="1:7" x14ac:dyDescent="0.25">
      <c r="A80" t="s">
        <v>12</v>
      </c>
      <c r="B80" t="s">
        <v>57</v>
      </c>
      <c r="C80">
        <v>10.08</v>
      </c>
      <c r="D80">
        <v>44.01</v>
      </c>
      <c r="E80">
        <v>23.8800827093031</v>
      </c>
      <c r="F80">
        <v>29.79</v>
      </c>
      <c r="G80">
        <v>28.08</v>
      </c>
    </row>
    <row r="81" spans="1:7" x14ac:dyDescent="0.25">
      <c r="A81" t="s">
        <v>14</v>
      </c>
      <c r="B81" t="s">
        <v>58</v>
      </c>
      <c r="C81">
        <v>10.08</v>
      </c>
      <c r="D81">
        <v>25.24</v>
      </c>
      <c r="E81">
        <v>12.489997952916999</v>
      </c>
      <c r="F81">
        <v>55.984000000000002</v>
      </c>
      <c r="G81">
        <v>28.08</v>
      </c>
    </row>
    <row r="82" spans="1:7" x14ac:dyDescent="0.25">
      <c r="A82" t="s">
        <v>11</v>
      </c>
      <c r="B82" t="s">
        <v>59</v>
      </c>
      <c r="C82">
        <v>10.08</v>
      </c>
      <c r="D82">
        <v>25.24</v>
      </c>
      <c r="E82">
        <v>12.489997952916999</v>
      </c>
      <c r="F82">
        <v>29.79</v>
      </c>
      <c r="G82">
        <v>28.08</v>
      </c>
    </row>
    <row r="83" spans="1:7" x14ac:dyDescent="0.25">
      <c r="A83" t="s">
        <v>10</v>
      </c>
      <c r="B83" t="s">
        <v>60</v>
      </c>
      <c r="C83">
        <v>10.08</v>
      </c>
      <c r="D83">
        <v>19.55</v>
      </c>
      <c r="E83">
        <v>9.2118730808597693</v>
      </c>
      <c r="F83">
        <v>38.619999999999997</v>
      </c>
      <c r="G83">
        <v>28.08</v>
      </c>
    </row>
    <row r="84" spans="1:7" x14ac:dyDescent="0.25">
      <c r="A84" t="s">
        <v>10</v>
      </c>
      <c r="B84" t="s">
        <v>61</v>
      </c>
      <c r="C84">
        <v>10.08</v>
      </c>
      <c r="D84">
        <v>44.01</v>
      </c>
      <c r="E84">
        <v>15.6814733096877</v>
      </c>
      <c r="F84">
        <v>29.79</v>
      </c>
      <c r="G84">
        <v>9.36</v>
      </c>
    </row>
    <row r="85" spans="1:7" x14ac:dyDescent="0.25">
      <c r="A85" t="s">
        <v>13</v>
      </c>
      <c r="B85" t="s">
        <v>62</v>
      </c>
      <c r="C85">
        <v>10.08</v>
      </c>
      <c r="D85">
        <v>19.55</v>
      </c>
      <c r="E85">
        <v>9.2118730808597693</v>
      </c>
      <c r="F85">
        <v>29.79</v>
      </c>
      <c r="G85">
        <v>28.08</v>
      </c>
    </row>
    <row r="86" spans="1:7" x14ac:dyDescent="0.25">
      <c r="A86" t="s">
        <v>13</v>
      </c>
      <c r="B86" t="s">
        <v>63</v>
      </c>
      <c r="C86">
        <v>10.08</v>
      </c>
      <c r="D86">
        <v>44.01</v>
      </c>
      <c r="E86">
        <v>9.2118730808597693</v>
      </c>
      <c r="F86">
        <v>38.619999999999997</v>
      </c>
      <c r="G86">
        <v>9.36</v>
      </c>
    </row>
    <row r="87" spans="1:7" x14ac:dyDescent="0.25">
      <c r="A87" t="s">
        <v>13</v>
      </c>
      <c r="B87" t="s">
        <v>64</v>
      </c>
      <c r="C87">
        <v>10.08</v>
      </c>
      <c r="D87">
        <v>44.01</v>
      </c>
      <c r="E87">
        <v>9.2118730808597693</v>
      </c>
      <c r="F87">
        <v>56.684147294117601</v>
      </c>
      <c r="G87">
        <v>28.08</v>
      </c>
    </row>
  </sheetData>
  <conditionalFormatting sqref="B31:AW31">
    <cfRule type="containsText" dxfId="5" priority="6" operator="containsText" text="WAPP">
      <formula>NOT(ISERROR(SEARCH("WAPP",B31)))</formula>
    </cfRule>
    <cfRule type="containsText" dxfId="6" priority="7" operator="containsText" text="SAPP">
      <formula>NOT(ISERROR(SEARCH("SAPP",B31)))</formula>
    </cfRule>
    <cfRule type="containsText" dxfId="7" priority="8" operator="containsText" text="NAPP">
      <formula>NOT(ISERROR(SEARCH("NAPP",B31)))</formula>
    </cfRule>
    <cfRule type="containsText" dxfId="8" priority="9" operator="containsText" text="EAPP">
      <formula>NOT(ISERROR(SEARCH("EAPP",B31)))</formula>
    </cfRule>
    <cfRule type="containsText" dxfId="9" priority="10" operator="containsText" text="CAPP">
      <formula>NOT(ISERROR(SEARCH("CAPP",B31)))</formula>
    </cfRule>
  </conditionalFormatting>
  <conditionalFormatting sqref="A40:A87">
    <cfRule type="containsText" dxfId="4" priority="1" operator="containsText" text="WAPP">
      <formula>NOT(ISERROR(SEARCH("WAPP",A40)))</formula>
    </cfRule>
    <cfRule type="containsText" dxfId="3" priority="2" operator="containsText" text="SAPP">
      <formula>NOT(ISERROR(SEARCH("SAPP",A40)))</formula>
    </cfRule>
    <cfRule type="containsText" dxfId="2" priority="3" operator="containsText" text="NAPP">
      <formula>NOT(ISERROR(SEARCH("NAPP",A40)))</formula>
    </cfRule>
    <cfRule type="containsText" dxfId="1" priority="4" operator="containsText" text="EAPP">
      <formula>NOT(ISERROR(SEARCH("EAPP",A40)))</formula>
    </cfRule>
    <cfRule type="containsText" dxfId="0" priority="5" operator="containsText" text="CAPP">
      <formula>NOT(ISERROR(SEARCH("CAPP",A40)))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Matija</dc:creator>
  <cp:lastModifiedBy>Matija</cp:lastModifiedBy>
  <dcterms:created xsi:type="dcterms:W3CDTF">2020-12-06T07:32:58Z</dcterms:created>
  <dcterms:modified xsi:type="dcterms:W3CDTF">2020-12-08T07:18:04Z</dcterms:modified>
</cp:coreProperties>
</file>