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\Downloads\MASTER\TFE\DispaSET-SideTools\Inputs\JRC_EU_TIMES\NearZeroCarbon\"/>
    </mc:Choice>
  </mc:AlternateContent>
  <xr:revisionPtr revIDLastSave="0" documentId="8_{67AF38CF-BC9D-49F1-B8CD-0B995BFB2604}" xr6:coauthVersionLast="44" xr6:coauthVersionMax="44" xr10:uidLastSave="{00000000-0000-0000-0000-000000000000}"/>
  <bookViews>
    <workbookView xWindow="1040" yWindow="1150" windowWidth="17310" windowHeight="8640" xr2:uid="{67DC16D8-0340-4DD2-9506-E3637932914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5" i="1"/>
</calcChain>
</file>

<file path=xl/sharedStrings.xml><?xml version="1.0" encoding="utf-8"?>
<sst xmlns="http://schemas.openxmlformats.org/spreadsheetml/2006/main" count="86" uniqueCount="43">
  <si>
    <t>Unit - activity1  /  Period  /  Technology subtype</t>
  </si>
  <si>
    <t>PJ</t>
  </si>
  <si>
    <t>2020</t>
  </si>
  <si>
    <t>2050</t>
  </si>
  <si>
    <t>Region</t>
  </si>
  <si>
    <t>Fuel Cell</t>
  </si>
  <si>
    <t>Heat pump - air</t>
  </si>
  <si>
    <t>Heat pump - ground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</si>
  <si>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</si>
  <si>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</si>
  <si>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</si>
  <si>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</si>
  <si>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</si>
  <si>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</si>
  <si>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</si>
  <si>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</si>
  <si>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</si>
  <si>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</si>
  <si>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</si>
  <si>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</si>
  <si>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</si>
  <si>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</si>
  <si>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</si>
  <si>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</si>
  <si>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</si>
  <si>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</si>
  <si>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</si>
  <si>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</si>
  <si>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</si>
  <si>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</si>
  <si>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</si>
  <si>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</si>
  <si>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</si>
  <si>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</si>
  <si>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</si>
  <si>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</si>
  <si>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</si>
  <si>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</si>
  <si>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</si>
  <si>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Delta 2050-2020</t>
  </si>
  <si>
    <t>null</t>
  </si>
  <si>
    <t>Fuel cell</t>
  </si>
  <si>
    <t>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</si>
</sst>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vertical="center"/>
    </xf>
    <xf numFmtId="0" fontId="2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/>
    </xf>
    <xf numFmtId="0" fontId="2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/>
    </xf>
    <xf numFmtId="0" fontId="0" fillId="0" borderId="0" xfId="0" applyAlignment="1"/>
    <xf numFmtId="0" fontId="3" fillId="0" borderId="0" xfId="0" quotePrefix="1" applyFont="1" applyAlignment="1">
      <alignment horizontal="center" vertical="center"/>
    </xf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7CDE8-089C-4EE4-9311-8A2444992EF6}">
  <dimension ref="A1:T35"/>
  <sheetViews>
    <sheetView tabSelected="1" topLeftCell="G23" workbookViewId="0">
      <selection activeCell="K4" sqref="K4:O35"/>
    </sheetView>
  </sheetViews>
  <sheetFormatPr baseColWidth="10" defaultRowHeight="14.5" x14ac:dyDescent="0.35"/>
  <cols>
    <col min="1" max="1" width="6" bestFit="1" customWidth="1"/>
    <col min="2" max="2" width="4.90625" bestFit="1" customWidth="1"/>
    <col min="3" max="3" width="7.26953125" bestFit="1" customWidth="1"/>
    <col min="4" max="4" width="12" bestFit="1" customWidth="1"/>
    <col min="5" max="5" width="15.26953125" bestFit="1" customWidth="1"/>
    <col min="6" max="6" width="4.90625" bestFit="1" customWidth="1"/>
    <col min="7" max="7" width="7.26953125" bestFit="1" customWidth="1"/>
    <col min="8" max="8" width="12" bestFit="1" customWidth="1"/>
    <col min="9" max="9" width="15.26953125" bestFit="1" customWidth="1"/>
    <col min="12" max="12" width="14" customWidth="1"/>
    <col min="13" max="13" width="13.81640625" customWidth="1"/>
    <col min="14" max="14" width="14.36328125" customWidth="1"/>
    <col min="15" max="15" width="17.26953125" customWidth="1"/>
  </cols>
  <sheetData>
    <row r="1" spans="1:20" x14ac:dyDescent="0.35">
      <c r="B1" s="8" t="s">
        <v>0</v>
      </c>
      <c r="C1" s="7"/>
      <c r="D1" s="7"/>
      <c r="E1" s="7"/>
      <c r="F1" s="7"/>
      <c r="G1" s="7"/>
      <c r="H1" s="7"/>
      <c r="I1" s="7"/>
    </row>
    <row r="2" spans="1:20" x14ac:dyDescent="0.35">
      <c r="B2" s="6" t="s">
        <v>1</v>
      </c>
      <c r="C2" s="7"/>
      <c r="D2" s="7"/>
      <c r="E2" s="7"/>
      <c r="F2" s="7"/>
      <c r="G2" s="7"/>
      <c r="H2" s="7"/>
      <c r="I2" s="7"/>
      <c r="L2" s="9" t="s">
        <v>39</v>
      </c>
      <c r="Q2" s="9" t="s">
        <v>42</v>
      </c>
    </row>
    <row r="3" spans="1:20" x14ac:dyDescent="0.35">
      <c r="B3" s="6" t="s">
        <v>2</v>
      </c>
      <c r="C3" s="7"/>
      <c r="D3" s="7"/>
      <c r="E3" s="7"/>
      <c r="F3" s="6" t="s">
        <v>3</v>
      </c>
      <c r="G3" s="7"/>
      <c r="H3" s="7"/>
      <c r="I3" s="7"/>
    </row>
    <row r="4" spans="1:20" x14ac:dyDescent="0.35">
      <c r="A4" s="4" t="s">
        <v>4</v>
      </c>
      <c r="B4" s="3" t="s">
        <v>40</v>
      </c>
      <c r="C4" s="3" t="s">
        <v>5</v>
      </c>
      <c r="D4" s="3" t="s">
        <v>6</v>
      </c>
      <c r="E4" s="3" t="s">
        <v>7</v>
      </c>
      <c r="F4" s="3" t="s">
        <v>40</v>
      </c>
      <c r="G4" s="3" t="s">
        <v>5</v>
      </c>
      <c r="H4" s="3" t="s">
        <v>6</v>
      </c>
      <c r="I4" s="3" t="s">
        <v>7</v>
      </c>
      <c r="K4" s="4" t="s">
        <v>4</v>
      </c>
      <c r="L4" s="1" t="s">
        <v>40</v>
      </c>
      <c r="M4" t="s">
        <v>41</v>
      </c>
      <c r="N4" t="s">
        <v>6</v>
      </c>
      <c r="O4" t="s">
        <v>7</v>
      </c>
      <c r="Q4" t="s">
        <v>40</v>
      </c>
      <c r="R4" t="s">
        <v>41</v>
      </c>
      <c r="S4" t="s">
        <v>6</v>
      </c>
      <c r="T4" t="s">
        <v>7</v>
      </c>
    </row>
    <row r="5" spans="1:20" x14ac:dyDescent="0.35">
      <c r="A5" s="5" t="s">
        <v>8</v>
      </c>
      <c r="B5" s="2">
        <v>22.994</v>
      </c>
      <c r="D5" s="2">
        <v>2.8249999999999993</v>
      </c>
      <c r="E5" s="2">
        <v>1.335</v>
      </c>
      <c r="F5" s="2">
        <v>29.031999999999996</v>
      </c>
      <c r="G5" s="2">
        <v>2.3039999999999998</v>
      </c>
      <c r="H5" s="2">
        <v>10.375</v>
      </c>
      <c r="I5" s="2">
        <v>14.237</v>
      </c>
      <c r="K5" s="5" t="s">
        <v>8</v>
      </c>
      <c r="L5">
        <f>(F5-B5)/Q$5</f>
        <v>6.0379999999999967</v>
      </c>
      <c r="M5">
        <f>(G5-C5)/R$5</f>
        <v>2.3039999999999998</v>
      </c>
      <c r="N5">
        <f>(H5-D5)/S$5</f>
        <v>1.8946047678795486</v>
      </c>
      <c r="O5">
        <f>(I5-E5)/T$5</f>
        <v>2.5804</v>
      </c>
      <c r="Q5">
        <v>1</v>
      </c>
      <c r="R5">
        <v>1</v>
      </c>
      <c r="S5" s="10">
        <v>3.9849999999999999</v>
      </c>
      <c r="T5">
        <v>5</v>
      </c>
    </row>
    <row r="6" spans="1:20" x14ac:dyDescent="0.35">
      <c r="A6" s="5" t="s">
        <v>9</v>
      </c>
      <c r="B6" s="2">
        <v>44.996000000000002</v>
      </c>
      <c r="D6" s="2">
        <v>0.86399999999999999</v>
      </c>
      <c r="E6" s="2">
        <v>0.16599999999999998</v>
      </c>
      <c r="F6" s="2">
        <v>48.451000000000001</v>
      </c>
      <c r="G6" s="2">
        <v>3.516</v>
      </c>
      <c r="H6" s="2">
        <v>27.985999999999997</v>
      </c>
      <c r="I6" s="2">
        <v>13.527000000000001</v>
      </c>
      <c r="K6" s="5" t="s">
        <v>9</v>
      </c>
      <c r="L6">
        <f t="shared" ref="L6:L35" si="0">(F6-B6)/Q$5</f>
        <v>3.4549999999999983</v>
      </c>
      <c r="M6">
        <f t="shared" ref="M6:M35" si="1">(G6-C6)/R$5</f>
        <v>3.516</v>
      </c>
      <c r="N6">
        <f t="shared" ref="N6:N35" si="2">(H6-D6)/S$5</f>
        <v>6.8060225846925961</v>
      </c>
      <c r="O6">
        <f t="shared" ref="O6:O35" si="3">(I6-E6)/T$5</f>
        <v>2.6722000000000001</v>
      </c>
    </row>
    <row r="7" spans="1:20" x14ac:dyDescent="0.35">
      <c r="A7" s="5" t="s">
        <v>10</v>
      </c>
      <c r="B7" s="2">
        <v>21.987000000000005</v>
      </c>
      <c r="F7" s="2">
        <v>23.925000000000001</v>
      </c>
      <c r="G7" s="2">
        <v>0.27200000000000002</v>
      </c>
      <c r="H7" s="2">
        <v>1.5170000000000001</v>
      </c>
      <c r="K7" s="5" t="s">
        <v>10</v>
      </c>
      <c r="L7">
        <f t="shared" si="0"/>
        <v>1.9379999999999953</v>
      </c>
      <c r="M7">
        <f t="shared" si="1"/>
        <v>0.27200000000000002</v>
      </c>
      <c r="N7">
        <f t="shared" si="2"/>
        <v>0.38067754077791721</v>
      </c>
      <c r="O7">
        <f t="shared" si="3"/>
        <v>0</v>
      </c>
    </row>
    <row r="8" spans="1:20" x14ac:dyDescent="0.35">
      <c r="A8" s="5" t="s">
        <v>11</v>
      </c>
      <c r="B8" s="2">
        <v>24.983999999999998</v>
      </c>
      <c r="C8" s="2">
        <v>0.68600000000000005</v>
      </c>
      <c r="D8" s="2">
        <v>5.085</v>
      </c>
      <c r="E8" s="2">
        <v>0.96400000000000019</v>
      </c>
      <c r="F8" s="2">
        <v>42.660999999999994</v>
      </c>
      <c r="G8" s="2">
        <v>3.8839999999999999</v>
      </c>
      <c r="H8" s="2">
        <v>23.882999999999999</v>
      </c>
      <c r="I8" s="2">
        <v>12.651</v>
      </c>
      <c r="K8" s="5" t="s">
        <v>11</v>
      </c>
      <c r="L8">
        <f t="shared" si="0"/>
        <v>17.676999999999996</v>
      </c>
      <c r="M8">
        <f t="shared" si="1"/>
        <v>3.198</v>
      </c>
      <c r="N8">
        <f t="shared" si="2"/>
        <v>4.7171894604767877</v>
      </c>
      <c r="O8">
        <f t="shared" si="3"/>
        <v>2.3373999999999997</v>
      </c>
    </row>
    <row r="9" spans="1:20" x14ac:dyDescent="0.35">
      <c r="A9" s="5" t="s">
        <v>12</v>
      </c>
      <c r="B9" s="2">
        <v>4.1689999999999996</v>
      </c>
      <c r="C9" s="2">
        <v>8.9999999999999993E-3</v>
      </c>
      <c r="F9" s="2">
        <v>4.7349999999999985</v>
      </c>
      <c r="G9" s="2">
        <v>0.255</v>
      </c>
      <c r="H9" s="2">
        <v>1.137</v>
      </c>
      <c r="K9" s="5" t="s">
        <v>12</v>
      </c>
      <c r="L9">
        <f t="shared" si="0"/>
        <v>0.56599999999999895</v>
      </c>
      <c r="M9">
        <f t="shared" si="1"/>
        <v>0.246</v>
      </c>
      <c r="N9">
        <f t="shared" si="2"/>
        <v>0.28531994981179426</v>
      </c>
      <c r="O9">
        <f t="shared" si="3"/>
        <v>0</v>
      </c>
    </row>
    <row r="10" spans="1:20" x14ac:dyDescent="0.35">
      <c r="A10" s="5" t="s">
        <v>13</v>
      </c>
      <c r="B10" s="2">
        <v>32.164000000000001</v>
      </c>
      <c r="D10" s="2">
        <v>1.169</v>
      </c>
      <c r="E10" s="2">
        <v>0.16700000000000001</v>
      </c>
      <c r="F10" s="2">
        <v>47.298999999999999</v>
      </c>
      <c r="G10" s="2">
        <v>3.5449999999999999</v>
      </c>
      <c r="H10" s="2">
        <v>19.709</v>
      </c>
      <c r="I10" s="2">
        <v>12.469999999999999</v>
      </c>
      <c r="K10" s="5" t="s">
        <v>13</v>
      </c>
      <c r="L10">
        <f t="shared" si="0"/>
        <v>15.134999999999998</v>
      </c>
      <c r="M10">
        <f t="shared" si="1"/>
        <v>3.5449999999999999</v>
      </c>
      <c r="N10">
        <f t="shared" si="2"/>
        <v>4.652446675031368</v>
      </c>
      <c r="O10">
        <f t="shared" si="3"/>
        <v>2.4605999999999999</v>
      </c>
    </row>
    <row r="11" spans="1:20" x14ac:dyDescent="0.35">
      <c r="A11" s="5" t="s">
        <v>14</v>
      </c>
      <c r="B11" s="2">
        <v>152.89199999999997</v>
      </c>
      <c r="C11" s="2">
        <v>1.863</v>
      </c>
      <c r="D11" s="2">
        <v>7.49</v>
      </c>
      <c r="E11" s="2">
        <v>5.3650000000000002</v>
      </c>
      <c r="F11" s="2">
        <v>161.53199999999998</v>
      </c>
      <c r="G11" s="2">
        <v>22.962</v>
      </c>
      <c r="H11" s="2">
        <v>172.80600000000001</v>
      </c>
      <c r="I11" s="2">
        <v>94.477000000000004</v>
      </c>
      <c r="K11" s="5" t="s">
        <v>14</v>
      </c>
      <c r="L11">
        <f t="shared" si="0"/>
        <v>8.6400000000000148</v>
      </c>
      <c r="M11">
        <f t="shared" si="1"/>
        <v>21.099</v>
      </c>
      <c r="N11">
        <f t="shared" si="2"/>
        <v>41.484567126725224</v>
      </c>
      <c r="O11">
        <f t="shared" si="3"/>
        <v>17.822400000000002</v>
      </c>
    </row>
    <row r="12" spans="1:20" x14ac:dyDescent="0.35">
      <c r="A12" s="5" t="s">
        <v>15</v>
      </c>
      <c r="B12" s="2">
        <v>18.067000000000004</v>
      </c>
      <c r="D12" s="2">
        <v>5.2610000000000001</v>
      </c>
      <c r="E12" s="2">
        <v>0.61399999999999999</v>
      </c>
      <c r="F12" s="2">
        <v>18.990000000000002</v>
      </c>
      <c r="G12" s="2">
        <v>0.97</v>
      </c>
      <c r="H12" s="2">
        <v>4.2430000000000003</v>
      </c>
      <c r="I12" s="2">
        <v>9.2159999999999993</v>
      </c>
      <c r="K12" s="5" t="s">
        <v>15</v>
      </c>
      <c r="L12">
        <f t="shared" si="0"/>
        <v>0.92299999999999827</v>
      </c>
      <c r="M12">
        <f t="shared" si="1"/>
        <v>0.97</v>
      </c>
      <c r="N12">
        <f t="shared" si="2"/>
        <v>-0.25545796737766618</v>
      </c>
      <c r="O12">
        <f t="shared" si="3"/>
        <v>1.7203999999999997</v>
      </c>
    </row>
    <row r="13" spans="1:20" x14ac:dyDescent="0.35">
      <c r="A13" s="5" t="s">
        <v>16</v>
      </c>
      <c r="B13" s="2">
        <v>6.5509999999999993</v>
      </c>
      <c r="C13" s="2">
        <v>0.01</v>
      </c>
      <c r="D13" s="2">
        <v>1.5079999999999998</v>
      </c>
      <c r="E13" s="2">
        <v>6.5000000000000002E-2</v>
      </c>
      <c r="F13" s="2">
        <v>7.0960000000000001</v>
      </c>
      <c r="G13" s="2">
        <v>0.375</v>
      </c>
      <c r="H13" s="2">
        <v>1.5779999999999998</v>
      </c>
      <c r="I13" s="2">
        <v>1.4750000000000001</v>
      </c>
      <c r="K13" s="5" t="s">
        <v>16</v>
      </c>
      <c r="L13">
        <f t="shared" si="0"/>
        <v>0.54500000000000082</v>
      </c>
      <c r="M13">
        <f t="shared" si="1"/>
        <v>0.36499999999999999</v>
      </c>
      <c r="N13">
        <f t="shared" si="2"/>
        <v>1.7565872020075299E-2</v>
      </c>
      <c r="O13">
        <f t="shared" si="3"/>
        <v>0.28200000000000003</v>
      </c>
    </row>
    <row r="14" spans="1:20" x14ac:dyDescent="0.35">
      <c r="A14" s="5" t="s">
        <v>17</v>
      </c>
      <c r="B14" s="2">
        <v>43.594999999999999</v>
      </c>
      <c r="D14" s="2">
        <v>0.57100000000000006</v>
      </c>
      <c r="F14" s="2">
        <v>46.297999999999995</v>
      </c>
      <c r="G14" s="2">
        <v>8.4000000000000005E-2</v>
      </c>
      <c r="H14" s="2">
        <v>6.6370000000000005</v>
      </c>
      <c r="I14" s="2">
        <v>7.1269999999999998</v>
      </c>
      <c r="K14" s="5" t="s">
        <v>17</v>
      </c>
      <c r="L14">
        <f t="shared" si="0"/>
        <v>2.7029999999999959</v>
      </c>
      <c r="M14">
        <f t="shared" si="1"/>
        <v>8.4000000000000005E-2</v>
      </c>
      <c r="N14">
        <f t="shared" si="2"/>
        <v>1.5222082810539526</v>
      </c>
      <c r="O14">
        <f t="shared" si="3"/>
        <v>1.4254</v>
      </c>
    </row>
    <row r="15" spans="1:20" x14ac:dyDescent="0.35">
      <c r="A15" s="5" t="s">
        <v>18</v>
      </c>
      <c r="B15" s="2">
        <v>145.21000000000004</v>
      </c>
      <c r="C15" s="2">
        <v>0.32200000000000001</v>
      </c>
      <c r="D15" s="2">
        <v>7.7139999999999986</v>
      </c>
      <c r="E15" s="2">
        <v>1.2E-2</v>
      </c>
      <c r="F15" s="2">
        <v>176.072</v>
      </c>
      <c r="G15" s="2">
        <v>11.042999999999999</v>
      </c>
      <c r="H15" s="2">
        <v>23.683000000000003</v>
      </c>
      <c r="I15" s="2">
        <v>7.1229999999999993</v>
      </c>
      <c r="K15" s="5" t="s">
        <v>18</v>
      </c>
      <c r="L15">
        <f t="shared" si="0"/>
        <v>30.861999999999966</v>
      </c>
      <c r="M15">
        <f t="shared" si="1"/>
        <v>10.721</v>
      </c>
      <c r="N15">
        <f t="shared" si="2"/>
        <v>4.0072772898368898</v>
      </c>
      <c r="O15">
        <f t="shared" si="3"/>
        <v>1.4221999999999999</v>
      </c>
    </row>
    <row r="16" spans="1:20" x14ac:dyDescent="0.35">
      <c r="A16" s="5" t="s">
        <v>19</v>
      </c>
      <c r="B16" s="2">
        <v>51.301000000000002</v>
      </c>
      <c r="D16" s="2">
        <v>18.720000000000002</v>
      </c>
      <c r="E16" s="2">
        <v>3.6639999999999997</v>
      </c>
      <c r="F16" s="2">
        <v>58.14200000000001</v>
      </c>
      <c r="G16" s="2">
        <v>3.6520000000000001</v>
      </c>
      <c r="H16" s="2">
        <v>12.261000000000001</v>
      </c>
      <c r="I16" s="2">
        <v>16.933</v>
      </c>
      <c r="K16" s="5" t="s">
        <v>19</v>
      </c>
      <c r="L16">
        <f t="shared" si="0"/>
        <v>6.8410000000000082</v>
      </c>
      <c r="M16">
        <f t="shared" si="1"/>
        <v>3.6520000000000001</v>
      </c>
      <c r="N16">
        <f t="shared" si="2"/>
        <v>-1.6208281053952325</v>
      </c>
      <c r="O16">
        <f t="shared" si="3"/>
        <v>2.6537999999999999</v>
      </c>
    </row>
    <row r="17" spans="1:15" x14ac:dyDescent="0.35">
      <c r="A17" s="5" t="s">
        <v>20</v>
      </c>
      <c r="B17" s="2">
        <v>293.60699999999997</v>
      </c>
      <c r="D17" s="2">
        <v>38.281999999999996</v>
      </c>
      <c r="E17" s="2">
        <v>2.2200000000000002</v>
      </c>
      <c r="F17" s="2">
        <v>379.76900000000001</v>
      </c>
      <c r="G17" s="2">
        <v>25.184999999999999</v>
      </c>
      <c r="H17" s="2">
        <v>94.983000000000004</v>
      </c>
      <c r="I17" s="2">
        <v>67.162999999999997</v>
      </c>
      <c r="K17" s="5" t="s">
        <v>20</v>
      </c>
      <c r="L17">
        <f t="shared" si="0"/>
        <v>86.162000000000035</v>
      </c>
      <c r="M17">
        <f t="shared" si="1"/>
        <v>25.184999999999999</v>
      </c>
      <c r="N17">
        <f t="shared" si="2"/>
        <v>14.228607277289839</v>
      </c>
      <c r="O17">
        <f t="shared" si="3"/>
        <v>12.9886</v>
      </c>
    </row>
    <row r="18" spans="1:15" x14ac:dyDescent="0.35">
      <c r="A18" s="5" t="s">
        <v>21</v>
      </c>
      <c r="B18" s="2">
        <v>14.779</v>
      </c>
      <c r="C18" s="2">
        <v>0.185</v>
      </c>
      <c r="F18" s="2">
        <v>12.269</v>
      </c>
      <c r="G18" s="2">
        <v>0.94899999999999995</v>
      </c>
      <c r="H18" s="2">
        <v>2.7519999999999998</v>
      </c>
      <c r="I18" s="2">
        <v>4.1770000000000005</v>
      </c>
      <c r="K18" s="5" t="s">
        <v>21</v>
      </c>
      <c r="L18">
        <f t="shared" si="0"/>
        <v>-2.5099999999999998</v>
      </c>
      <c r="M18">
        <f t="shared" si="1"/>
        <v>0.76400000000000001</v>
      </c>
      <c r="N18">
        <f t="shared" si="2"/>
        <v>0.69058971141781678</v>
      </c>
      <c r="O18">
        <f t="shared" si="3"/>
        <v>0.83540000000000014</v>
      </c>
    </row>
    <row r="19" spans="1:15" x14ac:dyDescent="0.35">
      <c r="A19" s="5" t="s">
        <v>22</v>
      </c>
      <c r="B19" s="2">
        <v>17.533000000000001</v>
      </c>
      <c r="D19" s="2">
        <v>1.4999999999999999E-2</v>
      </c>
      <c r="E19" s="2">
        <v>8.9999999999999993E-3</v>
      </c>
      <c r="F19" s="2">
        <v>22.679999999999996</v>
      </c>
      <c r="G19" s="2">
        <v>1.8939999999999999</v>
      </c>
      <c r="H19" s="2">
        <v>16.148</v>
      </c>
      <c r="I19" s="2">
        <v>8.3109999999999982</v>
      </c>
      <c r="K19" s="5" t="s">
        <v>22</v>
      </c>
      <c r="L19">
        <f t="shared" si="0"/>
        <v>5.1469999999999949</v>
      </c>
      <c r="M19">
        <f t="shared" si="1"/>
        <v>1.8939999999999999</v>
      </c>
      <c r="N19">
        <f t="shared" si="2"/>
        <v>4.0484316185696363</v>
      </c>
      <c r="O19">
        <f t="shared" si="3"/>
        <v>1.6603999999999997</v>
      </c>
    </row>
    <row r="20" spans="1:15" x14ac:dyDescent="0.35">
      <c r="A20" s="5" t="s">
        <v>23</v>
      </c>
      <c r="B20" s="2">
        <v>15.634</v>
      </c>
      <c r="D20" s="2">
        <v>0.34899999999999998</v>
      </c>
      <c r="E20" s="2">
        <v>0.14599999999999999</v>
      </c>
      <c r="F20" s="2">
        <v>18.363</v>
      </c>
      <c r="G20" s="2">
        <v>1.0740000000000001</v>
      </c>
      <c r="H20" s="2">
        <v>8.9260000000000002</v>
      </c>
      <c r="I20" s="2">
        <v>3.7640000000000002</v>
      </c>
      <c r="K20" s="5" t="s">
        <v>23</v>
      </c>
      <c r="L20">
        <f t="shared" si="0"/>
        <v>2.7289999999999992</v>
      </c>
      <c r="M20">
        <f t="shared" si="1"/>
        <v>1.0740000000000001</v>
      </c>
      <c r="N20">
        <f t="shared" si="2"/>
        <v>2.1523212045169386</v>
      </c>
      <c r="O20">
        <f t="shared" si="3"/>
        <v>0.72360000000000002</v>
      </c>
    </row>
    <row r="21" spans="1:15" x14ac:dyDescent="0.35">
      <c r="A21" s="5" t="s">
        <v>24</v>
      </c>
      <c r="B21" s="2">
        <v>1.583</v>
      </c>
      <c r="D21" s="2">
        <v>0.88200000000000012</v>
      </c>
      <c r="F21" s="2">
        <v>2.4000000000000004</v>
      </c>
      <c r="G21" s="2">
        <v>2.8000000000000001E-2</v>
      </c>
      <c r="H21" s="2">
        <v>1.3079999999999998</v>
      </c>
      <c r="I21" s="2">
        <v>0.78200000000000003</v>
      </c>
      <c r="K21" s="5" t="s">
        <v>24</v>
      </c>
      <c r="L21">
        <f t="shared" si="0"/>
        <v>0.81700000000000039</v>
      </c>
      <c r="M21">
        <f t="shared" si="1"/>
        <v>2.8000000000000001E-2</v>
      </c>
      <c r="N21">
        <f t="shared" si="2"/>
        <v>0.10690087829360094</v>
      </c>
      <c r="O21">
        <f t="shared" si="3"/>
        <v>0.15640000000000001</v>
      </c>
    </row>
    <row r="22" spans="1:15" x14ac:dyDescent="0.35">
      <c r="A22" s="5" t="s">
        <v>25</v>
      </c>
      <c r="B22" s="2">
        <v>93.445000000000022</v>
      </c>
      <c r="D22" s="2">
        <v>14.561999999999999</v>
      </c>
      <c r="E22" s="2">
        <v>0.03</v>
      </c>
      <c r="F22" s="2">
        <v>210.54</v>
      </c>
      <c r="G22" s="2">
        <v>18.07</v>
      </c>
      <c r="H22" s="2">
        <v>105.06200000000001</v>
      </c>
      <c r="I22" s="2">
        <v>39.210999999999999</v>
      </c>
      <c r="K22" s="5" t="s">
        <v>25</v>
      </c>
      <c r="L22">
        <f t="shared" si="0"/>
        <v>117.09499999999997</v>
      </c>
      <c r="M22">
        <f t="shared" si="1"/>
        <v>18.07</v>
      </c>
      <c r="N22">
        <f t="shared" si="2"/>
        <v>22.710163111668763</v>
      </c>
      <c r="O22">
        <f t="shared" si="3"/>
        <v>7.8361999999999998</v>
      </c>
    </row>
    <row r="23" spans="1:15" x14ac:dyDescent="0.35">
      <c r="A23" s="5" t="s">
        <v>26</v>
      </c>
      <c r="B23" s="2">
        <v>5.754999999999999</v>
      </c>
      <c r="C23" s="2">
        <v>0.20899999999999999</v>
      </c>
      <c r="D23" s="2">
        <v>5.0999999999999997E-2</v>
      </c>
      <c r="E23" s="2">
        <v>0.112</v>
      </c>
      <c r="F23" s="2">
        <v>5.8020000000000005</v>
      </c>
      <c r="G23" s="2">
        <v>0.34100000000000003</v>
      </c>
      <c r="H23" s="2">
        <v>1.33</v>
      </c>
      <c r="I23" s="2">
        <v>1.0699999999999998</v>
      </c>
      <c r="K23" s="5" t="s">
        <v>26</v>
      </c>
      <c r="L23">
        <f t="shared" si="0"/>
        <v>4.7000000000001485E-2</v>
      </c>
      <c r="M23">
        <f t="shared" si="1"/>
        <v>0.13200000000000003</v>
      </c>
      <c r="N23">
        <f t="shared" si="2"/>
        <v>0.32095357590966128</v>
      </c>
      <c r="O23">
        <f t="shared" si="3"/>
        <v>0.19159999999999996</v>
      </c>
    </row>
    <row r="24" spans="1:15" x14ac:dyDescent="0.35">
      <c r="A24" s="5" t="s">
        <v>27</v>
      </c>
      <c r="B24" s="2">
        <v>2.7049999999999992</v>
      </c>
      <c r="C24" s="2">
        <v>3.5999999999999997E-2</v>
      </c>
      <c r="F24" s="2">
        <v>3.2199999999999998</v>
      </c>
      <c r="G24" s="2">
        <v>0.19600000000000001</v>
      </c>
      <c r="H24" s="2">
        <v>2.4159999999999999</v>
      </c>
      <c r="I24" s="2">
        <v>1.29</v>
      </c>
      <c r="K24" s="5" t="s">
        <v>27</v>
      </c>
      <c r="L24">
        <f t="shared" si="0"/>
        <v>0.51500000000000057</v>
      </c>
      <c r="M24">
        <f t="shared" si="1"/>
        <v>0.16</v>
      </c>
      <c r="N24">
        <f t="shared" si="2"/>
        <v>0.60627352572145543</v>
      </c>
      <c r="O24">
        <f t="shared" si="3"/>
        <v>0.25800000000000001</v>
      </c>
    </row>
    <row r="25" spans="1:15" x14ac:dyDescent="0.35">
      <c r="A25" s="5" t="s">
        <v>28</v>
      </c>
      <c r="B25" s="2">
        <v>4.1549999999999994</v>
      </c>
      <c r="C25" s="2">
        <v>6.7000000000000004E-2</v>
      </c>
      <c r="F25" s="2">
        <v>4.6100000000000003</v>
      </c>
      <c r="G25" s="2">
        <v>0.379</v>
      </c>
      <c r="H25" s="2">
        <v>2.2170000000000001</v>
      </c>
      <c r="I25" s="2">
        <v>1.5149999999999997</v>
      </c>
      <c r="K25" s="5" t="s">
        <v>28</v>
      </c>
      <c r="L25">
        <f t="shared" si="0"/>
        <v>0.45500000000000096</v>
      </c>
      <c r="M25">
        <f t="shared" si="1"/>
        <v>0.312</v>
      </c>
      <c r="N25">
        <f t="shared" si="2"/>
        <v>0.55633626097867006</v>
      </c>
      <c r="O25">
        <f t="shared" si="3"/>
        <v>0.30299999999999994</v>
      </c>
    </row>
    <row r="26" spans="1:15" x14ac:dyDescent="0.35">
      <c r="A26" s="5" t="s">
        <v>29</v>
      </c>
      <c r="B26" s="2">
        <v>1.2540000000000002</v>
      </c>
      <c r="F26" s="2">
        <v>1.155</v>
      </c>
      <c r="G26" s="2">
        <v>8.9999999999999993E-3</v>
      </c>
      <c r="K26" s="5" t="s">
        <v>29</v>
      </c>
      <c r="L26">
        <f t="shared" si="0"/>
        <v>-9.9000000000000199E-2</v>
      </c>
      <c r="M26">
        <f t="shared" si="1"/>
        <v>8.9999999999999993E-3</v>
      </c>
      <c r="N26">
        <f t="shared" si="2"/>
        <v>0</v>
      </c>
      <c r="O26">
        <f t="shared" si="3"/>
        <v>0</v>
      </c>
    </row>
    <row r="27" spans="1:15" x14ac:dyDescent="0.35">
      <c r="A27" s="5" t="s">
        <v>30</v>
      </c>
      <c r="B27" s="2">
        <v>40.546000000000014</v>
      </c>
      <c r="C27" s="2">
        <v>0.64100000000000001</v>
      </c>
      <c r="D27" s="2">
        <v>12.236999999999998</v>
      </c>
      <c r="E27" s="2">
        <v>0.36799999999999999</v>
      </c>
      <c r="F27" s="2">
        <v>84.384</v>
      </c>
      <c r="G27" s="2">
        <v>4.47</v>
      </c>
      <c r="H27" s="2">
        <v>66.11399999999999</v>
      </c>
      <c r="I27" s="2">
        <v>12.823</v>
      </c>
      <c r="K27" s="5" t="s">
        <v>30</v>
      </c>
      <c r="L27">
        <f t="shared" si="0"/>
        <v>43.837999999999987</v>
      </c>
      <c r="M27">
        <f t="shared" si="1"/>
        <v>3.8289999999999997</v>
      </c>
      <c r="N27">
        <f t="shared" si="2"/>
        <v>13.519949811794227</v>
      </c>
      <c r="O27">
        <f t="shared" si="3"/>
        <v>2.4910000000000001</v>
      </c>
    </row>
    <row r="28" spans="1:15" x14ac:dyDescent="0.35">
      <c r="A28" s="5" t="s">
        <v>31</v>
      </c>
      <c r="B28" s="2">
        <v>81.751999999999995</v>
      </c>
      <c r="D28" s="2">
        <v>8.4850000000000012</v>
      </c>
      <c r="E28" s="2">
        <v>0.33600000000000002</v>
      </c>
      <c r="F28" s="2">
        <v>97.003999999999991</v>
      </c>
      <c r="G28" s="2">
        <v>0.64800000000000002</v>
      </c>
      <c r="H28" s="2">
        <v>12.639000000000001</v>
      </c>
      <c r="I28" s="2">
        <v>0.77900000000000003</v>
      </c>
      <c r="K28" s="5" t="s">
        <v>31</v>
      </c>
      <c r="L28">
        <f t="shared" si="0"/>
        <v>15.251999999999995</v>
      </c>
      <c r="M28">
        <f t="shared" si="1"/>
        <v>0.64800000000000002</v>
      </c>
      <c r="N28">
        <f t="shared" si="2"/>
        <v>1.0424090338770389</v>
      </c>
      <c r="O28">
        <f t="shared" si="3"/>
        <v>8.8599999999999998E-2</v>
      </c>
    </row>
    <row r="29" spans="1:15" x14ac:dyDescent="0.35">
      <c r="A29" s="5" t="s">
        <v>32</v>
      </c>
      <c r="B29" s="2">
        <v>55.244</v>
      </c>
      <c r="C29" s="2">
        <v>0.44800000000000001</v>
      </c>
      <c r="D29" s="2">
        <v>0.58099999999999996</v>
      </c>
      <c r="E29" s="2">
        <v>1.1999999999999995</v>
      </c>
      <c r="F29" s="2">
        <v>92.390000000000015</v>
      </c>
      <c r="G29" s="2">
        <v>6.9640000000000004</v>
      </c>
      <c r="H29" s="2">
        <v>28.231000000000002</v>
      </c>
      <c r="I29" s="2">
        <v>29.318000000000001</v>
      </c>
      <c r="K29" s="5" t="s">
        <v>32</v>
      </c>
      <c r="L29">
        <f t="shared" si="0"/>
        <v>37.146000000000015</v>
      </c>
      <c r="M29">
        <f t="shared" si="1"/>
        <v>6.516</v>
      </c>
      <c r="N29">
        <f t="shared" si="2"/>
        <v>6.9385194479297372</v>
      </c>
      <c r="O29">
        <f t="shared" si="3"/>
        <v>5.6236000000000006</v>
      </c>
    </row>
    <row r="30" spans="1:15" x14ac:dyDescent="0.35">
      <c r="A30" s="5" t="s">
        <v>33</v>
      </c>
      <c r="B30" s="2">
        <v>20.153999999999996</v>
      </c>
      <c r="D30" s="2">
        <v>1.3139999999999996</v>
      </c>
      <c r="F30" s="2">
        <v>25.291999999999994</v>
      </c>
      <c r="G30" s="2">
        <v>2.1259999999999999</v>
      </c>
      <c r="H30" s="2">
        <v>1.7689999999999999</v>
      </c>
      <c r="I30" s="2">
        <v>1E-3</v>
      </c>
      <c r="K30" s="5" t="s">
        <v>33</v>
      </c>
      <c r="L30">
        <f t="shared" si="0"/>
        <v>5.1379999999999981</v>
      </c>
      <c r="M30">
        <f t="shared" si="1"/>
        <v>2.1259999999999999</v>
      </c>
      <c r="N30">
        <f t="shared" si="2"/>
        <v>0.11417816813048941</v>
      </c>
      <c r="O30">
        <f t="shared" si="3"/>
        <v>2.0000000000000001E-4</v>
      </c>
    </row>
    <row r="31" spans="1:15" x14ac:dyDescent="0.35">
      <c r="A31" s="5" t="s">
        <v>34</v>
      </c>
      <c r="B31" s="2">
        <v>23.009999999999998</v>
      </c>
      <c r="C31" s="2">
        <v>0.59799999999999998</v>
      </c>
      <c r="F31" s="2">
        <v>45.129000000000012</v>
      </c>
      <c r="G31" s="2">
        <v>3.1890000000000001</v>
      </c>
      <c r="H31" s="2">
        <v>6.9669999999999996</v>
      </c>
      <c r="I31" s="2">
        <v>10.297000000000001</v>
      </c>
      <c r="K31" s="5" t="s">
        <v>34</v>
      </c>
      <c r="L31">
        <f t="shared" si="0"/>
        <v>22.119000000000014</v>
      </c>
      <c r="M31">
        <f t="shared" si="1"/>
        <v>2.5910000000000002</v>
      </c>
      <c r="N31">
        <f t="shared" si="2"/>
        <v>1.7483061480552069</v>
      </c>
      <c r="O31">
        <f t="shared" si="3"/>
        <v>2.0594000000000001</v>
      </c>
    </row>
    <row r="32" spans="1:15" x14ac:dyDescent="0.35">
      <c r="A32" s="5" t="s">
        <v>35</v>
      </c>
      <c r="B32" s="2">
        <v>113.90100000000002</v>
      </c>
      <c r="D32" s="2">
        <v>17.901999999999997</v>
      </c>
      <c r="E32" s="2">
        <v>4.2509999999999994</v>
      </c>
      <c r="F32" s="2">
        <v>133.14099999999999</v>
      </c>
      <c r="G32" s="2">
        <v>1.5680000000000001</v>
      </c>
      <c r="H32" s="2">
        <v>4.048</v>
      </c>
      <c r="I32" s="2">
        <v>10.48</v>
      </c>
      <c r="K32" s="5" t="s">
        <v>35</v>
      </c>
      <c r="L32">
        <f t="shared" si="0"/>
        <v>19.239999999999966</v>
      </c>
      <c r="M32">
        <f t="shared" si="1"/>
        <v>1.5680000000000001</v>
      </c>
      <c r="N32">
        <f t="shared" si="2"/>
        <v>-3.4765370138017562</v>
      </c>
      <c r="O32">
        <f t="shared" si="3"/>
        <v>1.2458000000000002</v>
      </c>
    </row>
    <row r="33" spans="1:15" x14ac:dyDescent="0.35">
      <c r="A33" s="5" t="s">
        <v>36</v>
      </c>
      <c r="B33" s="2">
        <v>8.34</v>
      </c>
      <c r="C33" s="2">
        <v>0.28599999999999998</v>
      </c>
      <c r="D33" s="2">
        <v>0.63500000000000001</v>
      </c>
      <c r="E33" s="2">
        <v>0.90900000000000003</v>
      </c>
      <c r="F33" s="2">
        <v>9.0400000000000009</v>
      </c>
      <c r="G33" s="2">
        <v>0.47799999999999998</v>
      </c>
      <c r="H33" s="2">
        <v>1.9709999999999999</v>
      </c>
      <c r="I33" s="2">
        <v>1.802</v>
      </c>
      <c r="K33" s="5" t="s">
        <v>36</v>
      </c>
      <c r="L33">
        <f t="shared" si="0"/>
        <v>0.70000000000000107</v>
      </c>
      <c r="M33">
        <f t="shared" si="1"/>
        <v>0.192</v>
      </c>
      <c r="N33">
        <f t="shared" si="2"/>
        <v>0.33525721455457963</v>
      </c>
      <c r="O33">
        <f t="shared" si="3"/>
        <v>0.17860000000000001</v>
      </c>
    </row>
    <row r="34" spans="1:15" x14ac:dyDescent="0.35">
      <c r="A34" s="5" t="s">
        <v>37</v>
      </c>
      <c r="B34" s="2">
        <v>14.529999999999998</v>
      </c>
      <c r="C34" s="2">
        <v>0.29399999999999998</v>
      </c>
      <c r="D34" s="2">
        <v>2.5979999999999999</v>
      </c>
      <c r="E34" s="2">
        <v>8.9999999999999993E-3</v>
      </c>
      <c r="F34" s="2">
        <v>16.913</v>
      </c>
      <c r="G34" s="2">
        <v>0.82499999999999996</v>
      </c>
      <c r="H34" s="2">
        <v>9.384999999999998</v>
      </c>
      <c r="I34" s="2">
        <v>3.5920000000000001</v>
      </c>
      <c r="K34" s="5" t="s">
        <v>37</v>
      </c>
      <c r="L34">
        <f t="shared" si="0"/>
        <v>2.3830000000000027</v>
      </c>
      <c r="M34">
        <f t="shared" si="1"/>
        <v>0.53099999999999992</v>
      </c>
      <c r="N34">
        <f t="shared" si="2"/>
        <v>1.7031367628607272</v>
      </c>
      <c r="O34">
        <f t="shared" si="3"/>
        <v>0.71660000000000001</v>
      </c>
    </row>
    <row r="35" spans="1:15" x14ac:dyDescent="0.35">
      <c r="A35" s="5" t="s">
        <v>38</v>
      </c>
      <c r="B35" s="2">
        <v>211.482</v>
      </c>
      <c r="C35" s="2">
        <v>0.27700000000000002</v>
      </c>
      <c r="D35" s="2">
        <v>1.6479999999999999</v>
      </c>
      <c r="E35" s="2">
        <v>0.23099999999999998</v>
      </c>
      <c r="F35" s="2">
        <v>444.83799999999997</v>
      </c>
      <c r="G35" s="2">
        <v>23.164999999999999</v>
      </c>
      <c r="H35" s="2">
        <v>113.824</v>
      </c>
      <c r="I35" s="2">
        <v>51.378</v>
      </c>
      <c r="K35" s="5" t="s">
        <v>38</v>
      </c>
      <c r="L35">
        <f t="shared" si="0"/>
        <v>233.35599999999997</v>
      </c>
      <c r="M35">
        <f t="shared" si="1"/>
        <v>22.887999999999998</v>
      </c>
      <c r="N35">
        <f t="shared" si="2"/>
        <v>28.1495608531995</v>
      </c>
      <c r="O35">
        <f t="shared" si="3"/>
        <v>10.2294</v>
      </c>
    </row>
  </sheetData>
  <mergeCells count="4">
    <mergeCell ref="B3:E3"/>
    <mergeCell ref="F3:I3"/>
    <mergeCell ref="B2:I2"/>
    <mergeCell ref="B1:I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2020-03-05T09:52:57Z</dcterms:created>
  <dcterms:modified xsi:type="dcterms:W3CDTF">2020-03-05T10:06:56Z</dcterms:modified>
</cp:coreProperties>
</file>