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CCCCB4A5-2BCF-44E4-ADBB-93EB316B0622}" xr6:coauthVersionLast="45" xr6:coauthVersionMax="45" xr10:uidLastSave="{00000000-0000-0000-0000-000000000000}"/>
  <bookViews>
    <workbookView xWindow="-120" yWindow="-120" windowWidth="29040" windowHeight="15840" xr2:uid="{6CAA3788-42FB-4D90-BFA9-C8BAE54B809C}"/>
  </bookViews>
  <sheets>
    <sheet name="Price" sheetId="1" r:id="rId1"/>
    <sheet name="Status" sheetId="2" r:id="rId2"/>
    <sheet name="Dis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7" i="2"/>
  <c r="M48" i="2"/>
  <c r="M4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8" i="2"/>
  <c r="O49" i="2"/>
  <c r="O47" i="2"/>
  <c r="K3" i="2"/>
  <c r="K4" i="2"/>
  <c r="K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6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11" i="2"/>
  <c r="I12" i="2"/>
  <c r="I13" i="2"/>
  <c r="I14" i="2"/>
  <c r="I15" i="2"/>
  <c r="I16" i="2"/>
  <c r="I17" i="2"/>
  <c r="I18" i="2"/>
  <c r="I19" i="2"/>
  <c r="I5" i="2"/>
  <c r="I6" i="2"/>
  <c r="I7" i="2"/>
  <c r="I8" i="2"/>
  <c r="I9" i="2"/>
  <c r="I10" i="2"/>
  <c r="I2" i="2"/>
  <c r="I3" i="2"/>
  <c r="C49" i="2"/>
  <c r="C48" i="2"/>
  <c r="C47" i="2"/>
  <c r="C43" i="2"/>
  <c r="C38" i="2"/>
  <c r="C37" i="2"/>
  <c r="C34" i="2"/>
  <c r="C33" i="2"/>
  <c r="C32" i="2"/>
  <c r="C31" i="2"/>
  <c r="C30" i="2"/>
  <c r="C28" i="2"/>
  <c r="C25" i="2"/>
  <c r="C24" i="2"/>
  <c r="C22" i="2"/>
  <c r="C20" i="2"/>
  <c r="C19" i="2"/>
  <c r="C18" i="2"/>
  <c r="C4" i="1" l="1"/>
  <c r="D4" i="1"/>
  <c r="C2" i="1"/>
  <c r="D2" i="1"/>
  <c r="B4" i="1"/>
  <c r="B2" i="1"/>
  <c r="C7" i="1"/>
  <c r="D7" i="1"/>
  <c r="E7" i="1"/>
  <c r="B7" i="1"/>
  <c r="C5" i="1"/>
  <c r="D5" i="1"/>
  <c r="E5" i="1"/>
  <c r="B5" i="1"/>
  <c r="M7" i="2" l="1"/>
  <c r="M45" i="2"/>
  <c r="M46" i="2"/>
  <c r="K7" i="2"/>
  <c r="K2" i="2"/>
  <c r="I4" i="2"/>
  <c r="C4" i="2"/>
  <c r="C7" i="2"/>
  <c r="C8" i="2"/>
  <c r="C9" i="2"/>
  <c r="C11" i="2"/>
  <c r="C12" i="2"/>
  <c r="C13" i="2"/>
  <c r="C14" i="2"/>
  <c r="C15" i="2"/>
  <c r="C16" i="2"/>
  <c r="C17" i="2"/>
  <c r="C21" i="2"/>
  <c r="C23" i="2"/>
  <c r="C26" i="2"/>
  <c r="C27" i="2"/>
  <c r="C29" i="2"/>
  <c r="C35" i="2"/>
  <c r="C36" i="2"/>
  <c r="C39" i="2"/>
  <c r="C40" i="2"/>
  <c r="C42" i="2"/>
  <c r="C44" i="2"/>
  <c r="C45" i="2"/>
  <c r="C46" i="2"/>
  <c r="C2" i="2"/>
</calcChain>
</file>

<file path=xl/sharedStrings.xml><?xml version="1.0" encoding="utf-8"?>
<sst xmlns="http://schemas.openxmlformats.org/spreadsheetml/2006/main" count="129" uniqueCount="80">
  <si>
    <t>Coastal</t>
  </si>
  <si>
    <t>Inland</t>
  </si>
  <si>
    <t>BIO</t>
  </si>
  <si>
    <t>PEA</t>
  </si>
  <si>
    <t>Domestic</t>
  </si>
  <si>
    <t>Pipeline</t>
  </si>
  <si>
    <t>Imported</t>
  </si>
  <si>
    <t>Moderate</t>
  </si>
  <si>
    <t>Scarce</t>
  </si>
  <si>
    <t>AO</t>
  </si>
  <si>
    <t>BI</t>
  </si>
  <si>
    <t>CD</t>
  </si>
  <si>
    <t>CF</t>
  </si>
  <si>
    <t>CG</t>
  </si>
  <si>
    <t>CM</t>
  </si>
  <si>
    <t>DJ</t>
  </si>
  <si>
    <t>DZ</t>
  </si>
  <si>
    <t>EG</t>
  </si>
  <si>
    <t>ER</t>
  </si>
  <si>
    <t>ET</t>
  </si>
  <si>
    <t>GA</t>
  </si>
  <si>
    <t>GQ</t>
  </si>
  <si>
    <t>KE</t>
  </si>
  <si>
    <t>LY</t>
  </si>
  <si>
    <t>MA</t>
  </si>
  <si>
    <t>MR</t>
  </si>
  <si>
    <t>RW</t>
  </si>
  <si>
    <t>SD</t>
  </si>
  <si>
    <t>SO</t>
  </si>
  <si>
    <t>SS</t>
  </si>
  <si>
    <t>TD</t>
  </si>
  <si>
    <t>TN</t>
  </si>
  <si>
    <t>TZ</t>
  </si>
  <si>
    <t>UG</t>
  </si>
  <si>
    <t>OIL - Domestic</t>
  </si>
  <si>
    <t>OIL - Import</t>
  </si>
  <si>
    <t>GAS - Domestic</t>
  </si>
  <si>
    <t>GAS - Pipeline</t>
  </si>
  <si>
    <t>GAS - Import</t>
  </si>
  <si>
    <t>HRD - Domestic</t>
  </si>
  <si>
    <t>HRD - Import</t>
  </si>
  <si>
    <t>BIO - Moderate</t>
  </si>
  <si>
    <t>PEA - Moderate</t>
  </si>
  <si>
    <t>PEA - Scarce</t>
  </si>
  <si>
    <t>BIO - Scarce</t>
  </si>
  <si>
    <t>OIL - Pipeline</t>
  </si>
  <si>
    <t>Oil - Avg</t>
  </si>
  <si>
    <t>Oil - Max</t>
  </si>
  <si>
    <t>Oil - Min</t>
  </si>
  <si>
    <t>Gas - Min</t>
  </si>
  <si>
    <t>Gas - Avg</t>
  </si>
  <si>
    <t>Gas - Max</t>
  </si>
  <si>
    <t>Hrd - Min</t>
  </si>
  <si>
    <t>Hrd - Avg</t>
  </si>
  <si>
    <t>Hrd - Max</t>
  </si>
  <si>
    <t>BJ</t>
  </si>
  <si>
    <t>BW</t>
  </si>
  <si>
    <t>BF</t>
  </si>
  <si>
    <t>CI</t>
  </si>
  <si>
    <t>GM</t>
  </si>
  <si>
    <t>GH</t>
  </si>
  <si>
    <t>GN</t>
  </si>
  <si>
    <t>GW</t>
  </si>
  <si>
    <t>LS</t>
  </si>
  <si>
    <t>LR</t>
  </si>
  <si>
    <t>MW</t>
  </si>
  <si>
    <t>ML</t>
  </si>
  <si>
    <t>MZ</t>
  </si>
  <si>
    <t>NA</t>
  </si>
  <si>
    <t>NE</t>
  </si>
  <si>
    <t>NG</t>
  </si>
  <si>
    <t>SN</t>
  </si>
  <si>
    <t>SL</t>
  </si>
  <si>
    <t>ZA</t>
  </si>
  <si>
    <t>SZ</t>
  </si>
  <si>
    <t>TG</t>
  </si>
  <si>
    <t>ZM</t>
  </si>
  <si>
    <t>ZW</t>
  </si>
  <si>
    <t>Rail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</si>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</sst>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42BE-0393-411D-B067-329244D2C7F3}">
  <dimension ref="A1:G12"/>
  <sheetViews>
    <sheetView tabSelected="1" workbookViewId="0">
      <selection activeCell="M21" sqref="M21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t="s">
        <v>48</v>
      </c>
      <c r="B2" s="2">
        <f>B3*0.9</f>
        <v>26.811</v>
      </c>
      <c r="C2" s="2">
        <f t="shared" ref="C2:D2" si="0">C3*0.9</f>
        <v>34.757999999999996</v>
      </c>
      <c r="D2" s="2">
        <f t="shared" si="0"/>
        <v>47.988</v>
      </c>
      <c r="E2" s="2"/>
      <c r="F2" s="2"/>
      <c r="G2" s="2"/>
    </row>
    <row r="3" spans="1:7" x14ac:dyDescent="0.25">
      <c r="A3" t="s">
        <v>46</v>
      </c>
      <c r="B3" s="2">
        <v>29.79</v>
      </c>
      <c r="C3" s="2">
        <v>38.619999999999997</v>
      </c>
      <c r="D3" s="2">
        <v>53.32</v>
      </c>
      <c r="E3" s="2"/>
      <c r="F3" s="2"/>
      <c r="G3" s="2"/>
    </row>
    <row r="4" spans="1:7" x14ac:dyDescent="0.25">
      <c r="A4" t="s">
        <v>47</v>
      </c>
      <c r="B4" s="2">
        <f>B3*1.1</f>
        <v>32.768999999999998</v>
      </c>
      <c r="C4" s="2">
        <f t="shared" ref="C4:D4" si="1">C3*1.1</f>
        <v>42.481999999999999</v>
      </c>
      <c r="D4" s="2">
        <f t="shared" si="1"/>
        <v>58.652000000000008</v>
      </c>
      <c r="E4" s="2"/>
      <c r="F4" s="2"/>
      <c r="G4" s="2"/>
    </row>
    <row r="5" spans="1:7" x14ac:dyDescent="0.25">
      <c r="A5" t="s">
        <v>49</v>
      </c>
      <c r="B5" s="2">
        <f>B6*0.9</f>
        <v>17.595000000000002</v>
      </c>
      <c r="C5" s="2">
        <f t="shared" ref="C5:E5" si="2">C6*0.9</f>
        <v>22.715999999999998</v>
      </c>
      <c r="D5" s="2">
        <f t="shared" si="2"/>
        <v>30.168000000000003</v>
      </c>
      <c r="E5" s="2">
        <f t="shared" si="2"/>
        <v>39.609000000000002</v>
      </c>
      <c r="F5" s="2"/>
      <c r="G5" s="2"/>
    </row>
    <row r="6" spans="1:7" x14ac:dyDescent="0.25">
      <c r="A6" t="s">
        <v>50</v>
      </c>
      <c r="B6" s="2">
        <v>19.55</v>
      </c>
      <c r="C6" s="2">
        <v>25.24</v>
      </c>
      <c r="D6" s="2">
        <v>33.520000000000003</v>
      </c>
      <c r="E6" s="2">
        <v>44.01</v>
      </c>
      <c r="F6" s="2"/>
      <c r="G6" s="2"/>
    </row>
    <row r="7" spans="1:7" x14ac:dyDescent="0.25">
      <c r="A7" t="s">
        <v>51</v>
      </c>
      <c r="B7" s="2">
        <f>B6*1.1</f>
        <v>21.505000000000003</v>
      </c>
      <c r="C7" s="2">
        <f t="shared" ref="C7:E7" si="3">C6*1.1</f>
        <v>27.763999999999999</v>
      </c>
      <c r="D7" s="2">
        <f t="shared" si="3"/>
        <v>36.872000000000007</v>
      </c>
      <c r="E7" s="2">
        <f t="shared" si="3"/>
        <v>48.411000000000001</v>
      </c>
      <c r="F7" s="2"/>
      <c r="G7" s="2"/>
    </row>
    <row r="8" spans="1:7" x14ac:dyDescent="0.25">
      <c r="A8" t="s">
        <v>52</v>
      </c>
      <c r="B8" s="2">
        <v>70</v>
      </c>
      <c r="C8" s="2"/>
      <c r="D8" s="2">
        <v>75</v>
      </c>
      <c r="E8" s="2"/>
      <c r="F8" s="2"/>
      <c r="G8" s="2"/>
    </row>
    <row r="9" spans="1:7" x14ac:dyDescent="0.25">
      <c r="A9" t="s">
        <v>53</v>
      </c>
      <c r="B9" s="2">
        <v>75</v>
      </c>
      <c r="C9" s="2"/>
      <c r="D9" s="2">
        <v>80</v>
      </c>
      <c r="E9" s="2"/>
      <c r="F9" s="2"/>
      <c r="G9" s="2"/>
    </row>
    <row r="10" spans="1:7" x14ac:dyDescent="0.25">
      <c r="A10" t="s">
        <v>54</v>
      </c>
      <c r="B10" s="2">
        <v>85</v>
      </c>
      <c r="C10" s="2"/>
      <c r="D10" s="2">
        <v>90</v>
      </c>
      <c r="E10" s="2"/>
      <c r="F10" s="2"/>
      <c r="G10" s="2"/>
    </row>
    <row r="11" spans="1:7" x14ac:dyDescent="0.25">
      <c r="A11" t="s">
        <v>2</v>
      </c>
      <c r="B11" s="2"/>
      <c r="C11" s="2"/>
      <c r="D11" s="2"/>
      <c r="E11" s="2"/>
      <c r="F11" s="2">
        <v>10.08</v>
      </c>
      <c r="G11" s="2">
        <v>30.24</v>
      </c>
    </row>
    <row r="12" spans="1:7" x14ac:dyDescent="0.25">
      <c r="A12" t="s">
        <v>3</v>
      </c>
      <c r="B12" s="2"/>
      <c r="C12" s="2"/>
      <c r="D12" s="2"/>
      <c r="E12" s="2"/>
      <c r="F12" s="2">
        <v>9.36</v>
      </c>
      <c r="G12" s="2">
        <v>28.08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6D95-8BFE-4C2C-8200-EF0F84B8458E}">
  <dimension ref="A1:O4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49" sqref="L49"/>
    </sheetView>
  </sheetViews>
  <sheetFormatPr defaultRowHeight="15" x14ac:dyDescent="0.25"/>
  <cols>
    <col min="2" max="2" width="10.28515625" customWidth="1"/>
    <col min="3" max="3" width="10.5703125" customWidth="1"/>
    <col min="4" max="4" width="13.85546875" bestFit="1" customWidth="1"/>
    <col min="5" max="5" width="13.85546875" customWidth="1"/>
    <col min="6" max="6" width="11.42578125" bestFit="1" customWidth="1"/>
    <col min="7" max="7" width="14.5703125" bestFit="1" customWidth="1"/>
    <col min="8" max="8" width="13.7109375" bestFit="1" customWidth="1"/>
    <col min="9" max="9" width="12.140625" bestFit="1" customWidth="1"/>
    <col min="10" max="10" width="14.7109375" bestFit="1" customWidth="1"/>
    <col min="11" max="11" width="12.28515625" bestFit="1" customWidth="1"/>
    <col min="12" max="12" width="14.5703125" bestFit="1" customWidth="1"/>
    <col min="13" max="13" width="11.28515625" bestFit="1" customWidth="1"/>
    <col min="14" max="14" width="14.85546875" bestFit="1" customWidth="1"/>
    <col min="15" max="15" width="11.5703125" bestFit="1" customWidth="1"/>
  </cols>
  <sheetData>
    <row r="1" spans="1:15" x14ac:dyDescent="0.25">
      <c r="B1" t="s">
        <v>0</v>
      </c>
      <c r="C1" t="s">
        <v>1</v>
      </c>
      <c r="D1" t="s">
        <v>34</v>
      </c>
      <c r="E1" t="s">
        <v>45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44</v>
      </c>
      <c r="N1" t="s">
        <v>42</v>
      </c>
      <c r="O1" t="s">
        <v>43</v>
      </c>
    </row>
    <row r="2" spans="1:15" x14ac:dyDescent="0.25">
      <c r="A2" s="1" t="s">
        <v>9</v>
      </c>
      <c r="B2">
        <v>1</v>
      </c>
      <c r="C2">
        <f>1-B2</f>
        <v>0</v>
      </c>
      <c r="D2">
        <v>1</v>
      </c>
      <c r="E2">
        <v>0</v>
      </c>
      <c r="F2">
        <f t="shared" ref="F2:F49" si="0">IF(OR(D2=1,E2=1),0,1)</f>
        <v>0</v>
      </c>
      <c r="G2">
        <v>1</v>
      </c>
      <c r="H2">
        <v>0</v>
      </c>
      <c r="I2">
        <f t="shared" ref="I2:I49" si="1">IF(OR(G2=1,H2=1),0,1)</f>
        <v>0</v>
      </c>
      <c r="J2">
        <v>0</v>
      </c>
      <c r="K2">
        <f>1-J2</f>
        <v>1</v>
      </c>
      <c r="L2">
        <v>1</v>
      </c>
      <c r="M2">
        <f t="shared" ref="M2:M49" si="2">1-L2</f>
        <v>0</v>
      </c>
      <c r="N2">
        <v>0</v>
      </c>
      <c r="O2">
        <f t="shared" ref="O2:O49" si="3">1-N2</f>
        <v>1</v>
      </c>
    </row>
    <row r="3" spans="1:15" x14ac:dyDescent="0.25">
      <c r="A3" s="1" t="s">
        <v>57</v>
      </c>
      <c r="B3">
        <v>0</v>
      </c>
      <c r="C3">
        <v>1</v>
      </c>
      <c r="D3">
        <v>0</v>
      </c>
      <c r="E3">
        <v>0</v>
      </c>
      <c r="F3">
        <f t="shared" si="0"/>
        <v>1</v>
      </c>
      <c r="G3">
        <v>0</v>
      </c>
      <c r="H3">
        <v>0</v>
      </c>
      <c r="I3">
        <f t="shared" si="1"/>
        <v>1</v>
      </c>
      <c r="J3">
        <v>0</v>
      </c>
      <c r="K3">
        <f t="shared" ref="K3:K5" si="4">1-J3</f>
        <v>1</v>
      </c>
      <c r="L3">
        <v>0</v>
      </c>
      <c r="M3">
        <f t="shared" si="2"/>
        <v>1</v>
      </c>
      <c r="N3">
        <v>0</v>
      </c>
      <c r="O3">
        <f t="shared" si="3"/>
        <v>1</v>
      </c>
    </row>
    <row r="4" spans="1:15" x14ac:dyDescent="0.25">
      <c r="A4" s="1" t="s">
        <v>10</v>
      </c>
      <c r="B4">
        <v>0</v>
      </c>
      <c r="C4">
        <f t="shared" ref="C4:C49" si="5">1-B4</f>
        <v>1</v>
      </c>
      <c r="D4">
        <v>0</v>
      </c>
      <c r="E4">
        <v>0</v>
      </c>
      <c r="F4">
        <f t="shared" si="0"/>
        <v>1</v>
      </c>
      <c r="G4">
        <v>0</v>
      </c>
      <c r="H4">
        <v>0</v>
      </c>
      <c r="I4">
        <f t="shared" si="1"/>
        <v>1</v>
      </c>
      <c r="J4">
        <v>0</v>
      </c>
      <c r="K4">
        <f t="shared" si="4"/>
        <v>1</v>
      </c>
      <c r="L4">
        <v>0</v>
      </c>
      <c r="M4">
        <f t="shared" si="2"/>
        <v>1</v>
      </c>
      <c r="N4">
        <v>1</v>
      </c>
      <c r="O4">
        <f t="shared" si="3"/>
        <v>0</v>
      </c>
    </row>
    <row r="5" spans="1:15" x14ac:dyDescent="0.25">
      <c r="A5" s="3" t="s">
        <v>55</v>
      </c>
      <c r="B5">
        <v>1</v>
      </c>
      <c r="C5">
        <v>0</v>
      </c>
      <c r="D5">
        <v>0</v>
      </c>
      <c r="E5">
        <v>0</v>
      </c>
      <c r="F5">
        <f t="shared" si="0"/>
        <v>1</v>
      </c>
      <c r="G5">
        <v>0</v>
      </c>
      <c r="H5">
        <v>1</v>
      </c>
      <c r="I5">
        <f t="shared" si="1"/>
        <v>0</v>
      </c>
      <c r="J5">
        <v>0</v>
      </c>
      <c r="K5">
        <f t="shared" si="4"/>
        <v>1</v>
      </c>
      <c r="L5">
        <v>0</v>
      </c>
      <c r="M5">
        <f t="shared" si="2"/>
        <v>1</v>
      </c>
      <c r="N5">
        <v>0</v>
      </c>
      <c r="O5">
        <f t="shared" si="3"/>
        <v>1</v>
      </c>
    </row>
    <row r="6" spans="1:15" x14ac:dyDescent="0.25">
      <c r="A6" s="3" t="s">
        <v>56</v>
      </c>
      <c r="B6">
        <v>0</v>
      </c>
      <c r="C6">
        <v>1</v>
      </c>
      <c r="D6">
        <v>1</v>
      </c>
      <c r="E6">
        <v>0</v>
      </c>
      <c r="F6">
        <f t="shared" si="0"/>
        <v>0</v>
      </c>
      <c r="G6">
        <v>0</v>
      </c>
      <c r="H6">
        <v>0</v>
      </c>
      <c r="I6">
        <f t="shared" si="1"/>
        <v>1</v>
      </c>
      <c r="J6">
        <v>1</v>
      </c>
      <c r="K6">
        <f t="shared" ref="K6:K49" si="6">1-J6</f>
        <v>0</v>
      </c>
      <c r="L6">
        <v>1</v>
      </c>
      <c r="M6">
        <f t="shared" si="2"/>
        <v>0</v>
      </c>
      <c r="N6">
        <v>0</v>
      </c>
      <c r="O6">
        <f t="shared" si="3"/>
        <v>1</v>
      </c>
    </row>
    <row r="7" spans="1:15" x14ac:dyDescent="0.25">
      <c r="A7" s="1" t="s">
        <v>11</v>
      </c>
      <c r="B7">
        <v>1</v>
      </c>
      <c r="C7">
        <f t="shared" si="5"/>
        <v>0</v>
      </c>
      <c r="D7">
        <v>1</v>
      </c>
      <c r="E7">
        <v>0</v>
      </c>
      <c r="F7">
        <f t="shared" si="0"/>
        <v>0</v>
      </c>
      <c r="G7">
        <v>0</v>
      </c>
      <c r="H7">
        <v>0</v>
      </c>
      <c r="I7">
        <f t="shared" si="1"/>
        <v>1</v>
      </c>
      <c r="J7">
        <v>1</v>
      </c>
      <c r="K7">
        <f t="shared" si="6"/>
        <v>0</v>
      </c>
      <c r="L7">
        <v>1</v>
      </c>
      <c r="M7">
        <f t="shared" si="2"/>
        <v>0</v>
      </c>
      <c r="N7">
        <v>1</v>
      </c>
      <c r="O7">
        <f t="shared" si="3"/>
        <v>0</v>
      </c>
    </row>
    <row r="8" spans="1:15" x14ac:dyDescent="0.25">
      <c r="A8" s="1" t="s">
        <v>12</v>
      </c>
      <c r="B8">
        <v>0</v>
      </c>
      <c r="C8">
        <f t="shared" si="5"/>
        <v>1</v>
      </c>
      <c r="D8">
        <v>0</v>
      </c>
      <c r="E8">
        <v>0</v>
      </c>
      <c r="F8">
        <f t="shared" si="0"/>
        <v>1</v>
      </c>
      <c r="G8">
        <v>0</v>
      </c>
      <c r="H8">
        <v>0</v>
      </c>
      <c r="I8">
        <f t="shared" si="1"/>
        <v>1</v>
      </c>
      <c r="J8">
        <v>1</v>
      </c>
      <c r="K8">
        <f t="shared" si="6"/>
        <v>0</v>
      </c>
      <c r="L8">
        <v>1</v>
      </c>
      <c r="M8">
        <f t="shared" si="2"/>
        <v>0</v>
      </c>
      <c r="N8">
        <v>0</v>
      </c>
      <c r="O8">
        <f t="shared" si="3"/>
        <v>1</v>
      </c>
    </row>
    <row r="9" spans="1:15" x14ac:dyDescent="0.25">
      <c r="A9" s="1" t="s">
        <v>13</v>
      </c>
      <c r="B9">
        <v>1</v>
      </c>
      <c r="C9">
        <f t="shared" si="5"/>
        <v>0</v>
      </c>
      <c r="D9">
        <v>1</v>
      </c>
      <c r="E9">
        <v>0</v>
      </c>
      <c r="F9">
        <f t="shared" si="0"/>
        <v>0</v>
      </c>
      <c r="G9">
        <v>0</v>
      </c>
      <c r="H9">
        <v>0</v>
      </c>
      <c r="I9">
        <f t="shared" si="1"/>
        <v>1</v>
      </c>
      <c r="J9">
        <v>0</v>
      </c>
      <c r="K9">
        <f t="shared" si="6"/>
        <v>1</v>
      </c>
      <c r="L9">
        <v>0</v>
      </c>
      <c r="M9">
        <f t="shared" si="2"/>
        <v>1</v>
      </c>
      <c r="N9">
        <v>1</v>
      </c>
      <c r="O9">
        <f t="shared" si="3"/>
        <v>0</v>
      </c>
    </row>
    <row r="10" spans="1:15" x14ac:dyDescent="0.25">
      <c r="A10" s="1" t="s">
        <v>58</v>
      </c>
      <c r="B10">
        <v>1</v>
      </c>
      <c r="C10">
        <v>0</v>
      </c>
      <c r="D10">
        <v>1</v>
      </c>
      <c r="E10">
        <v>1</v>
      </c>
      <c r="F10">
        <f t="shared" si="0"/>
        <v>0</v>
      </c>
      <c r="G10">
        <v>1</v>
      </c>
      <c r="H10">
        <v>1</v>
      </c>
      <c r="I10">
        <f t="shared" si="1"/>
        <v>0</v>
      </c>
      <c r="J10">
        <v>0</v>
      </c>
      <c r="K10">
        <f t="shared" si="6"/>
        <v>1</v>
      </c>
      <c r="L10">
        <v>1</v>
      </c>
      <c r="M10">
        <f t="shared" si="2"/>
        <v>0</v>
      </c>
      <c r="N10">
        <v>0</v>
      </c>
      <c r="O10">
        <f t="shared" si="3"/>
        <v>1</v>
      </c>
    </row>
    <row r="11" spans="1:15" x14ac:dyDescent="0.25">
      <c r="A11" s="1" t="s">
        <v>14</v>
      </c>
      <c r="B11">
        <v>1</v>
      </c>
      <c r="C11">
        <f t="shared" si="5"/>
        <v>0</v>
      </c>
      <c r="D11">
        <v>1</v>
      </c>
      <c r="E11">
        <v>1</v>
      </c>
      <c r="F11">
        <f t="shared" si="0"/>
        <v>0</v>
      </c>
      <c r="G11">
        <v>0</v>
      </c>
      <c r="H11">
        <v>0</v>
      </c>
      <c r="I11">
        <f t="shared" si="1"/>
        <v>1</v>
      </c>
      <c r="J11">
        <v>0</v>
      </c>
      <c r="K11">
        <f t="shared" si="6"/>
        <v>1</v>
      </c>
      <c r="L11">
        <v>1</v>
      </c>
      <c r="M11">
        <f t="shared" si="2"/>
        <v>0</v>
      </c>
      <c r="N11">
        <v>1</v>
      </c>
      <c r="O11">
        <f t="shared" si="3"/>
        <v>0</v>
      </c>
    </row>
    <row r="12" spans="1:15" x14ac:dyDescent="0.25">
      <c r="A12" s="1" t="s">
        <v>15</v>
      </c>
      <c r="B12">
        <v>1</v>
      </c>
      <c r="C12">
        <f t="shared" si="5"/>
        <v>0</v>
      </c>
      <c r="D12">
        <v>0</v>
      </c>
      <c r="E12">
        <v>0</v>
      </c>
      <c r="F12">
        <f t="shared" si="0"/>
        <v>1</v>
      </c>
      <c r="G12">
        <v>0</v>
      </c>
      <c r="H12">
        <v>0</v>
      </c>
      <c r="I12">
        <f t="shared" si="1"/>
        <v>1</v>
      </c>
      <c r="J12">
        <v>0</v>
      </c>
      <c r="K12">
        <f t="shared" si="6"/>
        <v>1</v>
      </c>
      <c r="L12">
        <v>0</v>
      </c>
      <c r="M12">
        <f t="shared" si="2"/>
        <v>1</v>
      </c>
      <c r="N12">
        <v>0</v>
      </c>
      <c r="O12">
        <f t="shared" si="3"/>
        <v>1</v>
      </c>
    </row>
    <row r="13" spans="1:15" x14ac:dyDescent="0.25">
      <c r="A13" s="1" t="s">
        <v>16</v>
      </c>
      <c r="B13">
        <v>1</v>
      </c>
      <c r="C13">
        <f t="shared" si="5"/>
        <v>0</v>
      </c>
      <c r="D13">
        <v>1</v>
      </c>
      <c r="E13">
        <v>1</v>
      </c>
      <c r="F13">
        <f t="shared" si="0"/>
        <v>0</v>
      </c>
      <c r="G13">
        <v>1</v>
      </c>
      <c r="H13">
        <v>1</v>
      </c>
      <c r="I13">
        <f t="shared" si="1"/>
        <v>0</v>
      </c>
      <c r="J13">
        <v>1</v>
      </c>
      <c r="K13">
        <f t="shared" si="6"/>
        <v>0</v>
      </c>
      <c r="L13">
        <v>0</v>
      </c>
      <c r="M13">
        <f t="shared" si="2"/>
        <v>1</v>
      </c>
      <c r="N13">
        <v>0</v>
      </c>
      <c r="O13">
        <f t="shared" si="3"/>
        <v>1</v>
      </c>
    </row>
    <row r="14" spans="1:15" x14ac:dyDescent="0.25">
      <c r="A14" s="1" t="s">
        <v>17</v>
      </c>
      <c r="B14">
        <v>1</v>
      </c>
      <c r="C14">
        <f t="shared" si="5"/>
        <v>0</v>
      </c>
      <c r="D14">
        <v>1</v>
      </c>
      <c r="E14">
        <v>1</v>
      </c>
      <c r="F14">
        <f t="shared" si="0"/>
        <v>0</v>
      </c>
      <c r="G14">
        <v>1</v>
      </c>
      <c r="H14">
        <v>1</v>
      </c>
      <c r="I14">
        <f t="shared" si="1"/>
        <v>0</v>
      </c>
      <c r="J14">
        <v>1</v>
      </c>
      <c r="K14">
        <f t="shared" si="6"/>
        <v>0</v>
      </c>
      <c r="L14">
        <v>0</v>
      </c>
      <c r="M14">
        <f t="shared" si="2"/>
        <v>1</v>
      </c>
      <c r="N14">
        <v>0</v>
      </c>
      <c r="O14">
        <f t="shared" si="3"/>
        <v>1</v>
      </c>
    </row>
    <row r="15" spans="1:15" x14ac:dyDescent="0.25">
      <c r="A15" s="1" t="s">
        <v>18</v>
      </c>
      <c r="B15">
        <v>1</v>
      </c>
      <c r="C15">
        <f t="shared" si="5"/>
        <v>0</v>
      </c>
      <c r="D15">
        <v>0</v>
      </c>
      <c r="E15">
        <v>0</v>
      </c>
      <c r="F15">
        <f t="shared" si="0"/>
        <v>1</v>
      </c>
      <c r="G15">
        <v>0</v>
      </c>
      <c r="H15">
        <v>0</v>
      </c>
      <c r="I15">
        <f t="shared" si="1"/>
        <v>1</v>
      </c>
      <c r="J15">
        <v>0</v>
      </c>
      <c r="K15">
        <f t="shared" si="6"/>
        <v>1</v>
      </c>
      <c r="L15">
        <v>1</v>
      </c>
      <c r="M15">
        <f t="shared" si="2"/>
        <v>0</v>
      </c>
      <c r="N15">
        <v>0</v>
      </c>
      <c r="O15">
        <f t="shared" si="3"/>
        <v>1</v>
      </c>
    </row>
    <row r="16" spans="1:15" x14ac:dyDescent="0.25">
      <c r="A16" s="1" t="s">
        <v>19</v>
      </c>
      <c r="B16">
        <v>0</v>
      </c>
      <c r="C16">
        <f t="shared" si="5"/>
        <v>1</v>
      </c>
      <c r="D16">
        <v>0</v>
      </c>
      <c r="E16">
        <v>0</v>
      </c>
      <c r="F16">
        <f t="shared" si="0"/>
        <v>1</v>
      </c>
      <c r="G16">
        <v>0</v>
      </c>
      <c r="H16">
        <v>0</v>
      </c>
      <c r="I16">
        <f t="shared" si="1"/>
        <v>1</v>
      </c>
      <c r="J16">
        <v>0</v>
      </c>
      <c r="K16">
        <f t="shared" si="6"/>
        <v>1</v>
      </c>
      <c r="L16">
        <v>1</v>
      </c>
      <c r="M16">
        <f t="shared" si="2"/>
        <v>0</v>
      </c>
      <c r="N16">
        <v>0</v>
      </c>
      <c r="O16">
        <f t="shared" si="3"/>
        <v>1</v>
      </c>
    </row>
    <row r="17" spans="1:15" x14ac:dyDescent="0.25">
      <c r="A17" s="1" t="s">
        <v>20</v>
      </c>
      <c r="B17">
        <v>1</v>
      </c>
      <c r="C17">
        <f t="shared" si="5"/>
        <v>0</v>
      </c>
      <c r="D17">
        <v>1</v>
      </c>
      <c r="E17">
        <v>1</v>
      </c>
      <c r="F17">
        <f t="shared" si="0"/>
        <v>0</v>
      </c>
      <c r="G17">
        <v>0</v>
      </c>
      <c r="H17">
        <v>0</v>
      </c>
      <c r="I17">
        <f t="shared" si="1"/>
        <v>1</v>
      </c>
      <c r="J17">
        <v>0</v>
      </c>
      <c r="K17">
        <f t="shared" si="6"/>
        <v>1</v>
      </c>
      <c r="L17">
        <v>0</v>
      </c>
      <c r="M17">
        <f t="shared" si="2"/>
        <v>1</v>
      </c>
      <c r="N17">
        <v>1</v>
      </c>
      <c r="O17">
        <f t="shared" si="3"/>
        <v>0</v>
      </c>
    </row>
    <row r="18" spans="1:15" x14ac:dyDescent="0.25">
      <c r="A18" s="1" t="s">
        <v>60</v>
      </c>
      <c r="B18">
        <v>1</v>
      </c>
      <c r="C18">
        <f t="shared" si="5"/>
        <v>0</v>
      </c>
      <c r="D18">
        <v>1</v>
      </c>
      <c r="E18">
        <v>0</v>
      </c>
      <c r="F18">
        <f t="shared" si="0"/>
        <v>0</v>
      </c>
      <c r="G18">
        <v>1</v>
      </c>
      <c r="H18">
        <v>1</v>
      </c>
      <c r="I18">
        <f t="shared" si="1"/>
        <v>0</v>
      </c>
      <c r="J18">
        <v>0</v>
      </c>
      <c r="K18">
        <f t="shared" si="6"/>
        <v>1</v>
      </c>
      <c r="L18">
        <v>1</v>
      </c>
      <c r="M18">
        <f t="shared" si="2"/>
        <v>0</v>
      </c>
      <c r="N18">
        <v>0</v>
      </c>
      <c r="O18">
        <f t="shared" si="3"/>
        <v>1</v>
      </c>
    </row>
    <row r="19" spans="1:15" x14ac:dyDescent="0.25">
      <c r="A19" s="1" t="s">
        <v>59</v>
      </c>
      <c r="B19">
        <v>1</v>
      </c>
      <c r="C19">
        <f t="shared" si="5"/>
        <v>0</v>
      </c>
      <c r="D19">
        <v>0</v>
      </c>
      <c r="E19">
        <v>0</v>
      </c>
      <c r="F19">
        <f t="shared" si="0"/>
        <v>1</v>
      </c>
      <c r="G19">
        <v>0</v>
      </c>
      <c r="H19">
        <v>0</v>
      </c>
      <c r="I19">
        <f t="shared" si="1"/>
        <v>1</v>
      </c>
      <c r="J19">
        <v>0</v>
      </c>
      <c r="K19">
        <f t="shared" si="6"/>
        <v>1</v>
      </c>
      <c r="L19">
        <v>0</v>
      </c>
      <c r="M19">
        <f t="shared" si="2"/>
        <v>1</v>
      </c>
      <c r="N19">
        <v>0</v>
      </c>
      <c r="O19">
        <f t="shared" si="3"/>
        <v>1</v>
      </c>
    </row>
    <row r="20" spans="1:15" x14ac:dyDescent="0.25">
      <c r="A20" s="1" t="s">
        <v>61</v>
      </c>
      <c r="B20">
        <v>1</v>
      </c>
      <c r="C20">
        <f t="shared" si="5"/>
        <v>0</v>
      </c>
      <c r="D20">
        <v>0</v>
      </c>
      <c r="E20">
        <v>0</v>
      </c>
      <c r="F20">
        <f t="shared" si="0"/>
        <v>1</v>
      </c>
      <c r="G20">
        <v>0</v>
      </c>
      <c r="H20">
        <v>0</v>
      </c>
      <c r="I20">
        <f t="shared" si="1"/>
        <v>1</v>
      </c>
      <c r="J20">
        <v>0</v>
      </c>
      <c r="K20">
        <f t="shared" si="6"/>
        <v>1</v>
      </c>
      <c r="L20">
        <v>1</v>
      </c>
      <c r="M20">
        <f t="shared" si="2"/>
        <v>0</v>
      </c>
      <c r="N20">
        <v>0</v>
      </c>
      <c r="O20">
        <f t="shared" si="3"/>
        <v>1</v>
      </c>
    </row>
    <row r="21" spans="1:15" x14ac:dyDescent="0.25">
      <c r="A21" s="1" t="s">
        <v>21</v>
      </c>
      <c r="B21">
        <v>1</v>
      </c>
      <c r="C21">
        <f t="shared" si="5"/>
        <v>0</v>
      </c>
      <c r="D21">
        <v>1</v>
      </c>
      <c r="E21">
        <v>0</v>
      </c>
      <c r="F21">
        <f t="shared" si="0"/>
        <v>0</v>
      </c>
      <c r="G21">
        <v>0</v>
      </c>
      <c r="H21">
        <v>0</v>
      </c>
      <c r="I21">
        <f t="shared" si="1"/>
        <v>1</v>
      </c>
      <c r="J21">
        <v>0</v>
      </c>
      <c r="K21">
        <f t="shared" si="6"/>
        <v>1</v>
      </c>
      <c r="L21">
        <v>0</v>
      </c>
      <c r="M21">
        <f t="shared" si="2"/>
        <v>1</v>
      </c>
      <c r="N21">
        <v>0</v>
      </c>
      <c r="O21">
        <f t="shared" si="3"/>
        <v>1</v>
      </c>
    </row>
    <row r="22" spans="1:15" x14ac:dyDescent="0.25">
      <c r="A22" s="1" t="s">
        <v>62</v>
      </c>
      <c r="B22">
        <v>1</v>
      </c>
      <c r="C22">
        <f t="shared" si="5"/>
        <v>0</v>
      </c>
      <c r="D22">
        <v>0</v>
      </c>
      <c r="E22">
        <v>0</v>
      </c>
      <c r="F22">
        <f t="shared" si="0"/>
        <v>1</v>
      </c>
      <c r="G22">
        <v>0</v>
      </c>
      <c r="H22">
        <v>0</v>
      </c>
      <c r="I22">
        <f t="shared" si="1"/>
        <v>1</v>
      </c>
      <c r="J22">
        <v>0</v>
      </c>
      <c r="K22">
        <f t="shared" si="6"/>
        <v>1</v>
      </c>
      <c r="L22">
        <v>1</v>
      </c>
      <c r="M22">
        <f t="shared" si="2"/>
        <v>0</v>
      </c>
      <c r="N22">
        <v>0</v>
      </c>
      <c r="O22">
        <f t="shared" si="3"/>
        <v>1</v>
      </c>
    </row>
    <row r="23" spans="1:15" x14ac:dyDescent="0.25">
      <c r="A23" s="1" t="s">
        <v>22</v>
      </c>
      <c r="B23">
        <v>1</v>
      </c>
      <c r="C23">
        <f t="shared" si="5"/>
        <v>0</v>
      </c>
      <c r="D23">
        <v>0</v>
      </c>
      <c r="E23">
        <v>0</v>
      </c>
      <c r="F23">
        <f t="shared" si="0"/>
        <v>1</v>
      </c>
      <c r="G23">
        <v>0</v>
      </c>
      <c r="H23">
        <v>0</v>
      </c>
      <c r="I23">
        <f t="shared" si="1"/>
        <v>1</v>
      </c>
      <c r="J23">
        <v>0</v>
      </c>
      <c r="K23">
        <f t="shared" si="6"/>
        <v>1</v>
      </c>
      <c r="L23">
        <v>1</v>
      </c>
      <c r="M23">
        <f t="shared" si="2"/>
        <v>0</v>
      </c>
      <c r="N23">
        <v>1</v>
      </c>
      <c r="O23">
        <f t="shared" si="3"/>
        <v>0</v>
      </c>
    </row>
    <row r="24" spans="1:15" x14ac:dyDescent="0.25">
      <c r="A24" s="1" t="s">
        <v>64</v>
      </c>
      <c r="B24">
        <v>1</v>
      </c>
      <c r="C24">
        <f t="shared" si="5"/>
        <v>0</v>
      </c>
      <c r="D24">
        <v>0</v>
      </c>
      <c r="E24">
        <v>0</v>
      </c>
      <c r="F24">
        <f t="shared" si="0"/>
        <v>1</v>
      </c>
      <c r="G24">
        <v>0</v>
      </c>
      <c r="H24">
        <v>0</v>
      </c>
      <c r="I24">
        <f t="shared" si="1"/>
        <v>1</v>
      </c>
      <c r="J24">
        <v>0</v>
      </c>
      <c r="K24">
        <f t="shared" si="6"/>
        <v>1</v>
      </c>
      <c r="L24">
        <v>0</v>
      </c>
      <c r="M24">
        <f t="shared" si="2"/>
        <v>1</v>
      </c>
      <c r="N24">
        <v>0</v>
      </c>
      <c r="O24">
        <f t="shared" si="3"/>
        <v>1</v>
      </c>
    </row>
    <row r="25" spans="1:15" x14ac:dyDescent="0.25">
      <c r="A25" s="1" t="s">
        <v>63</v>
      </c>
      <c r="B25">
        <v>0</v>
      </c>
      <c r="C25">
        <f t="shared" si="5"/>
        <v>1</v>
      </c>
      <c r="D25">
        <v>0</v>
      </c>
      <c r="E25">
        <v>0</v>
      </c>
      <c r="F25">
        <f t="shared" si="0"/>
        <v>1</v>
      </c>
      <c r="G25">
        <v>0</v>
      </c>
      <c r="H25">
        <v>0</v>
      </c>
      <c r="I25">
        <f t="shared" si="1"/>
        <v>1</v>
      </c>
      <c r="J25">
        <v>0</v>
      </c>
      <c r="K25">
        <f t="shared" si="6"/>
        <v>1</v>
      </c>
      <c r="L25">
        <v>0</v>
      </c>
      <c r="M25">
        <f t="shared" si="2"/>
        <v>1</v>
      </c>
      <c r="N25">
        <v>0</v>
      </c>
      <c r="O25">
        <f t="shared" si="3"/>
        <v>1</v>
      </c>
    </row>
    <row r="26" spans="1:15" x14ac:dyDescent="0.25">
      <c r="A26" s="1" t="s">
        <v>23</v>
      </c>
      <c r="B26">
        <v>1</v>
      </c>
      <c r="C26">
        <f t="shared" si="5"/>
        <v>0</v>
      </c>
      <c r="D26">
        <v>1</v>
      </c>
      <c r="E26">
        <v>1</v>
      </c>
      <c r="F26">
        <f t="shared" si="0"/>
        <v>0</v>
      </c>
      <c r="G26">
        <v>1</v>
      </c>
      <c r="H26">
        <v>1</v>
      </c>
      <c r="I26">
        <f t="shared" si="1"/>
        <v>0</v>
      </c>
      <c r="J26">
        <v>0</v>
      </c>
      <c r="K26">
        <f t="shared" si="6"/>
        <v>1</v>
      </c>
      <c r="L26">
        <v>0</v>
      </c>
      <c r="M26">
        <f t="shared" si="2"/>
        <v>1</v>
      </c>
      <c r="N26">
        <v>0</v>
      </c>
      <c r="O26">
        <f t="shared" si="3"/>
        <v>1</v>
      </c>
    </row>
    <row r="27" spans="1:15" x14ac:dyDescent="0.25">
      <c r="A27" s="1" t="s">
        <v>24</v>
      </c>
      <c r="B27">
        <v>1</v>
      </c>
      <c r="C27">
        <f t="shared" si="5"/>
        <v>0</v>
      </c>
      <c r="D27">
        <v>1</v>
      </c>
      <c r="E27">
        <v>0</v>
      </c>
      <c r="F27">
        <f t="shared" si="0"/>
        <v>0</v>
      </c>
      <c r="G27">
        <v>0</v>
      </c>
      <c r="H27">
        <v>1</v>
      </c>
      <c r="I27">
        <f t="shared" si="1"/>
        <v>0</v>
      </c>
      <c r="J27">
        <v>0</v>
      </c>
      <c r="K27">
        <f t="shared" si="6"/>
        <v>1</v>
      </c>
      <c r="L27">
        <v>0</v>
      </c>
      <c r="M27">
        <f t="shared" si="2"/>
        <v>1</v>
      </c>
      <c r="N27">
        <v>0</v>
      </c>
      <c r="O27">
        <f t="shared" si="3"/>
        <v>1</v>
      </c>
    </row>
    <row r="28" spans="1:15" x14ac:dyDescent="0.25">
      <c r="A28" s="1" t="s">
        <v>66</v>
      </c>
      <c r="B28">
        <v>0</v>
      </c>
      <c r="C28">
        <f t="shared" si="5"/>
        <v>1</v>
      </c>
      <c r="D28">
        <v>0</v>
      </c>
      <c r="E28">
        <v>0</v>
      </c>
      <c r="F28">
        <f t="shared" si="0"/>
        <v>1</v>
      </c>
      <c r="G28">
        <v>0</v>
      </c>
      <c r="H28">
        <v>0</v>
      </c>
      <c r="I28">
        <f t="shared" si="1"/>
        <v>1</v>
      </c>
      <c r="J28">
        <v>0</v>
      </c>
      <c r="K28">
        <f t="shared" si="6"/>
        <v>1</v>
      </c>
      <c r="L28">
        <v>1</v>
      </c>
      <c r="M28">
        <f t="shared" si="2"/>
        <v>0</v>
      </c>
      <c r="N28">
        <v>0</v>
      </c>
      <c r="O28">
        <f t="shared" si="3"/>
        <v>1</v>
      </c>
    </row>
    <row r="29" spans="1:15" x14ac:dyDescent="0.25">
      <c r="A29" s="1" t="s">
        <v>25</v>
      </c>
      <c r="B29">
        <v>1</v>
      </c>
      <c r="C29">
        <f t="shared" si="5"/>
        <v>0</v>
      </c>
      <c r="D29">
        <v>0</v>
      </c>
      <c r="E29">
        <v>0</v>
      </c>
      <c r="F29">
        <f t="shared" si="0"/>
        <v>1</v>
      </c>
      <c r="G29">
        <v>0</v>
      </c>
      <c r="H29">
        <v>0</v>
      </c>
      <c r="I29">
        <f t="shared" si="1"/>
        <v>1</v>
      </c>
      <c r="J29">
        <v>1</v>
      </c>
      <c r="K29">
        <f t="shared" si="6"/>
        <v>0</v>
      </c>
      <c r="L29">
        <v>1</v>
      </c>
      <c r="M29">
        <f t="shared" si="2"/>
        <v>0</v>
      </c>
      <c r="N29">
        <v>0</v>
      </c>
      <c r="O29">
        <f t="shared" si="3"/>
        <v>1</v>
      </c>
    </row>
    <row r="30" spans="1:15" x14ac:dyDescent="0.25">
      <c r="A30" s="1" t="s">
        <v>65</v>
      </c>
      <c r="B30">
        <v>0</v>
      </c>
      <c r="C30">
        <f t="shared" si="5"/>
        <v>1</v>
      </c>
      <c r="D30">
        <v>0</v>
      </c>
      <c r="E30">
        <v>0</v>
      </c>
      <c r="F30">
        <f t="shared" si="0"/>
        <v>1</v>
      </c>
      <c r="G30">
        <v>0</v>
      </c>
      <c r="H30">
        <v>0</v>
      </c>
      <c r="I30">
        <f t="shared" si="1"/>
        <v>1</v>
      </c>
      <c r="J30">
        <v>1</v>
      </c>
      <c r="K30">
        <f t="shared" si="6"/>
        <v>0</v>
      </c>
      <c r="L30">
        <v>1</v>
      </c>
      <c r="M30">
        <f t="shared" si="2"/>
        <v>0</v>
      </c>
      <c r="N30">
        <v>1</v>
      </c>
      <c r="O30">
        <f t="shared" si="3"/>
        <v>0</v>
      </c>
    </row>
    <row r="31" spans="1:15" x14ac:dyDescent="0.25">
      <c r="A31" s="1" t="s">
        <v>67</v>
      </c>
      <c r="B31">
        <v>1</v>
      </c>
      <c r="C31">
        <f t="shared" si="5"/>
        <v>0</v>
      </c>
      <c r="D31">
        <v>0</v>
      </c>
      <c r="E31">
        <v>0</v>
      </c>
      <c r="F31">
        <f t="shared" si="0"/>
        <v>1</v>
      </c>
      <c r="G31">
        <v>1</v>
      </c>
      <c r="H31">
        <v>1</v>
      </c>
      <c r="I31">
        <f t="shared" si="1"/>
        <v>0</v>
      </c>
      <c r="J31">
        <v>1</v>
      </c>
      <c r="K31">
        <f t="shared" si="6"/>
        <v>0</v>
      </c>
      <c r="L31">
        <v>1</v>
      </c>
      <c r="M31">
        <f t="shared" si="2"/>
        <v>0</v>
      </c>
      <c r="N31">
        <v>0</v>
      </c>
      <c r="O31">
        <f t="shared" si="3"/>
        <v>1</v>
      </c>
    </row>
    <row r="32" spans="1:15" x14ac:dyDescent="0.25">
      <c r="A32" s="1" t="s">
        <v>68</v>
      </c>
      <c r="B32">
        <v>1</v>
      </c>
      <c r="C32">
        <f t="shared" si="5"/>
        <v>0</v>
      </c>
      <c r="D32">
        <v>0</v>
      </c>
      <c r="E32">
        <v>0</v>
      </c>
      <c r="F32">
        <f t="shared" si="0"/>
        <v>1</v>
      </c>
      <c r="G32">
        <v>0</v>
      </c>
      <c r="H32">
        <v>0</v>
      </c>
      <c r="I32">
        <f t="shared" si="1"/>
        <v>1</v>
      </c>
      <c r="J32">
        <v>0</v>
      </c>
      <c r="K32">
        <f t="shared" si="6"/>
        <v>1</v>
      </c>
      <c r="L32">
        <v>1</v>
      </c>
      <c r="M32">
        <f t="shared" si="2"/>
        <v>0</v>
      </c>
      <c r="N32">
        <v>0</v>
      </c>
      <c r="O32">
        <f t="shared" si="3"/>
        <v>1</v>
      </c>
    </row>
    <row r="33" spans="1:15" x14ac:dyDescent="0.25">
      <c r="A33" s="1" t="s">
        <v>69</v>
      </c>
      <c r="B33">
        <v>0</v>
      </c>
      <c r="C33">
        <f t="shared" si="5"/>
        <v>1</v>
      </c>
      <c r="D33">
        <v>1</v>
      </c>
      <c r="E33">
        <v>0</v>
      </c>
      <c r="F33">
        <f t="shared" si="0"/>
        <v>0</v>
      </c>
      <c r="G33">
        <v>0</v>
      </c>
      <c r="H33">
        <v>0</v>
      </c>
      <c r="I33">
        <f t="shared" si="1"/>
        <v>1</v>
      </c>
      <c r="J33">
        <v>1</v>
      </c>
      <c r="K33">
        <f t="shared" si="6"/>
        <v>0</v>
      </c>
      <c r="L33">
        <v>0</v>
      </c>
      <c r="M33">
        <f t="shared" si="2"/>
        <v>1</v>
      </c>
      <c r="N33">
        <v>0</v>
      </c>
      <c r="O33">
        <f t="shared" si="3"/>
        <v>1</v>
      </c>
    </row>
    <row r="34" spans="1:15" x14ac:dyDescent="0.25">
      <c r="A34" s="1" t="s">
        <v>70</v>
      </c>
      <c r="B34">
        <v>1</v>
      </c>
      <c r="C34">
        <f t="shared" si="5"/>
        <v>0</v>
      </c>
      <c r="D34">
        <v>1</v>
      </c>
      <c r="E34">
        <v>1</v>
      </c>
      <c r="F34">
        <f t="shared" si="0"/>
        <v>0</v>
      </c>
      <c r="G34">
        <v>1</v>
      </c>
      <c r="H34">
        <v>1</v>
      </c>
      <c r="I34">
        <f t="shared" si="1"/>
        <v>0</v>
      </c>
      <c r="J34">
        <v>1</v>
      </c>
      <c r="K34">
        <f t="shared" si="6"/>
        <v>0</v>
      </c>
      <c r="L34">
        <v>1</v>
      </c>
      <c r="M34">
        <f t="shared" si="2"/>
        <v>0</v>
      </c>
      <c r="N34">
        <v>0</v>
      </c>
      <c r="O34">
        <f t="shared" si="3"/>
        <v>1</v>
      </c>
    </row>
    <row r="35" spans="1:15" x14ac:dyDescent="0.25">
      <c r="A35" s="1" t="s">
        <v>26</v>
      </c>
      <c r="B35">
        <v>0</v>
      </c>
      <c r="C35">
        <f t="shared" si="5"/>
        <v>1</v>
      </c>
      <c r="D35">
        <v>0</v>
      </c>
      <c r="E35">
        <v>0</v>
      </c>
      <c r="F35">
        <f t="shared" si="0"/>
        <v>1</v>
      </c>
      <c r="G35">
        <v>0</v>
      </c>
      <c r="H35">
        <v>0</v>
      </c>
      <c r="I35">
        <f t="shared" si="1"/>
        <v>1</v>
      </c>
      <c r="J35">
        <v>0</v>
      </c>
      <c r="K35">
        <f t="shared" si="6"/>
        <v>1</v>
      </c>
      <c r="L35">
        <v>0</v>
      </c>
      <c r="M35">
        <f t="shared" si="2"/>
        <v>1</v>
      </c>
      <c r="N35">
        <v>1</v>
      </c>
      <c r="O35">
        <f t="shared" si="3"/>
        <v>0</v>
      </c>
    </row>
    <row r="36" spans="1:15" x14ac:dyDescent="0.25">
      <c r="A36" s="1" t="s">
        <v>27</v>
      </c>
      <c r="B36">
        <v>1</v>
      </c>
      <c r="C36">
        <f t="shared" si="5"/>
        <v>0</v>
      </c>
      <c r="D36">
        <v>1</v>
      </c>
      <c r="E36">
        <v>1</v>
      </c>
      <c r="F36">
        <f t="shared" si="0"/>
        <v>0</v>
      </c>
      <c r="G36">
        <v>0</v>
      </c>
      <c r="H36">
        <v>0</v>
      </c>
      <c r="I36">
        <f t="shared" si="1"/>
        <v>1</v>
      </c>
      <c r="J36">
        <v>0</v>
      </c>
      <c r="K36">
        <f t="shared" si="6"/>
        <v>1</v>
      </c>
      <c r="L36">
        <v>1</v>
      </c>
      <c r="M36">
        <f t="shared" si="2"/>
        <v>0</v>
      </c>
      <c r="N36">
        <v>1</v>
      </c>
      <c r="O36">
        <f t="shared" si="3"/>
        <v>0</v>
      </c>
    </row>
    <row r="37" spans="1:15" x14ac:dyDescent="0.25">
      <c r="A37" s="1" t="s">
        <v>72</v>
      </c>
      <c r="B37">
        <v>1</v>
      </c>
      <c r="C37">
        <f t="shared" si="5"/>
        <v>0</v>
      </c>
      <c r="D37">
        <v>0</v>
      </c>
      <c r="E37">
        <v>0</v>
      </c>
      <c r="F37">
        <f t="shared" si="0"/>
        <v>1</v>
      </c>
      <c r="G37">
        <v>0</v>
      </c>
      <c r="H37">
        <v>0</v>
      </c>
      <c r="I37">
        <f t="shared" si="1"/>
        <v>1</v>
      </c>
      <c r="J37">
        <v>0</v>
      </c>
      <c r="K37">
        <f t="shared" si="6"/>
        <v>1</v>
      </c>
      <c r="L37">
        <v>0</v>
      </c>
      <c r="M37">
        <f t="shared" si="2"/>
        <v>1</v>
      </c>
      <c r="N37">
        <v>0</v>
      </c>
      <c r="O37">
        <f t="shared" si="3"/>
        <v>1</v>
      </c>
    </row>
    <row r="38" spans="1:15" x14ac:dyDescent="0.25">
      <c r="A38" s="1" t="s">
        <v>71</v>
      </c>
      <c r="B38">
        <v>1</v>
      </c>
      <c r="C38">
        <f t="shared" si="5"/>
        <v>0</v>
      </c>
      <c r="D38">
        <v>0</v>
      </c>
      <c r="E38">
        <v>0</v>
      </c>
      <c r="F38">
        <f t="shared" si="0"/>
        <v>1</v>
      </c>
      <c r="G38">
        <v>1</v>
      </c>
      <c r="H38">
        <v>0</v>
      </c>
      <c r="I38">
        <f t="shared" si="1"/>
        <v>0</v>
      </c>
      <c r="J38">
        <v>0</v>
      </c>
      <c r="K38">
        <f t="shared" si="6"/>
        <v>1</v>
      </c>
      <c r="L38">
        <v>0</v>
      </c>
      <c r="M38">
        <f t="shared" si="2"/>
        <v>1</v>
      </c>
      <c r="N38">
        <v>0</v>
      </c>
      <c r="O38">
        <f t="shared" si="3"/>
        <v>1</v>
      </c>
    </row>
    <row r="39" spans="1:15" x14ac:dyDescent="0.25">
      <c r="A39" s="1" t="s">
        <v>28</v>
      </c>
      <c r="B39">
        <v>1</v>
      </c>
      <c r="C39">
        <f t="shared" si="5"/>
        <v>0</v>
      </c>
      <c r="D39">
        <v>0</v>
      </c>
      <c r="E39">
        <v>0</v>
      </c>
      <c r="F39">
        <f t="shared" si="0"/>
        <v>1</v>
      </c>
      <c r="G39">
        <v>0</v>
      </c>
      <c r="H39">
        <v>0</v>
      </c>
      <c r="I39">
        <f t="shared" si="1"/>
        <v>1</v>
      </c>
      <c r="J39">
        <v>0</v>
      </c>
      <c r="K39">
        <f t="shared" si="6"/>
        <v>1</v>
      </c>
      <c r="L39">
        <v>1</v>
      </c>
      <c r="M39">
        <f t="shared" si="2"/>
        <v>0</v>
      </c>
      <c r="N39">
        <v>0</v>
      </c>
      <c r="O39">
        <f t="shared" si="3"/>
        <v>1</v>
      </c>
    </row>
    <row r="40" spans="1:15" x14ac:dyDescent="0.25">
      <c r="A40" s="1" t="s">
        <v>29</v>
      </c>
      <c r="B40">
        <v>0</v>
      </c>
      <c r="C40">
        <f t="shared" si="5"/>
        <v>1</v>
      </c>
      <c r="D40">
        <v>0</v>
      </c>
      <c r="E40">
        <v>0</v>
      </c>
      <c r="F40">
        <f t="shared" si="0"/>
        <v>1</v>
      </c>
      <c r="G40">
        <v>0</v>
      </c>
      <c r="H40">
        <v>0</v>
      </c>
      <c r="I40">
        <f t="shared" si="1"/>
        <v>1</v>
      </c>
      <c r="J40">
        <v>0</v>
      </c>
      <c r="K40">
        <f t="shared" si="6"/>
        <v>1</v>
      </c>
      <c r="L40">
        <v>0</v>
      </c>
      <c r="M40">
        <f t="shared" si="2"/>
        <v>1</v>
      </c>
      <c r="N40">
        <v>1</v>
      </c>
      <c r="O40">
        <f t="shared" si="3"/>
        <v>0</v>
      </c>
    </row>
    <row r="41" spans="1:15" x14ac:dyDescent="0.25">
      <c r="A41" s="1" t="s">
        <v>74</v>
      </c>
      <c r="B41">
        <v>0</v>
      </c>
      <c r="C41">
        <v>1</v>
      </c>
      <c r="D41">
        <v>0</v>
      </c>
      <c r="E41">
        <v>0</v>
      </c>
      <c r="F41">
        <f t="shared" si="0"/>
        <v>1</v>
      </c>
      <c r="G41">
        <v>0</v>
      </c>
      <c r="H41">
        <v>1</v>
      </c>
      <c r="I41">
        <f t="shared" si="1"/>
        <v>0</v>
      </c>
      <c r="J41">
        <v>1</v>
      </c>
      <c r="K41">
        <f t="shared" si="6"/>
        <v>0</v>
      </c>
      <c r="L41">
        <v>0</v>
      </c>
      <c r="M41">
        <f t="shared" si="2"/>
        <v>1</v>
      </c>
      <c r="N41">
        <v>0</v>
      </c>
      <c r="O41">
        <f t="shared" si="3"/>
        <v>1</v>
      </c>
    </row>
    <row r="42" spans="1:15" x14ac:dyDescent="0.25">
      <c r="A42" s="1" t="s">
        <v>30</v>
      </c>
      <c r="B42">
        <v>0</v>
      </c>
      <c r="C42">
        <f t="shared" si="5"/>
        <v>1</v>
      </c>
      <c r="D42">
        <v>1</v>
      </c>
      <c r="E42">
        <v>1</v>
      </c>
      <c r="F42">
        <f t="shared" si="0"/>
        <v>0</v>
      </c>
      <c r="G42">
        <v>0</v>
      </c>
      <c r="H42">
        <v>0</v>
      </c>
      <c r="I42">
        <f t="shared" si="1"/>
        <v>1</v>
      </c>
      <c r="J42">
        <v>0</v>
      </c>
      <c r="K42">
        <f t="shared" si="6"/>
        <v>1</v>
      </c>
      <c r="L42">
        <v>1</v>
      </c>
      <c r="M42">
        <f t="shared" si="2"/>
        <v>0</v>
      </c>
      <c r="N42">
        <v>0</v>
      </c>
      <c r="O42">
        <f t="shared" si="3"/>
        <v>1</v>
      </c>
    </row>
    <row r="43" spans="1:15" x14ac:dyDescent="0.25">
      <c r="A43" s="1" t="s">
        <v>75</v>
      </c>
      <c r="B43">
        <v>1</v>
      </c>
      <c r="C43">
        <f t="shared" si="5"/>
        <v>0</v>
      </c>
      <c r="D43">
        <v>0</v>
      </c>
      <c r="E43">
        <v>0</v>
      </c>
      <c r="F43">
        <f t="shared" si="0"/>
        <v>1</v>
      </c>
      <c r="G43">
        <v>0</v>
      </c>
      <c r="H43">
        <v>1</v>
      </c>
      <c r="I43">
        <f t="shared" si="1"/>
        <v>0</v>
      </c>
      <c r="J43">
        <v>0</v>
      </c>
      <c r="K43">
        <f t="shared" si="6"/>
        <v>1</v>
      </c>
      <c r="L43">
        <v>1</v>
      </c>
      <c r="M43">
        <f t="shared" si="2"/>
        <v>0</v>
      </c>
      <c r="N43">
        <v>0</v>
      </c>
      <c r="O43">
        <f t="shared" si="3"/>
        <v>1</v>
      </c>
    </row>
    <row r="44" spans="1:15" x14ac:dyDescent="0.25">
      <c r="A44" s="1" t="s">
        <v>31</v>
      </c>
      <c r="B44">
        <v>1</v>
      </c>
      <c r="C44">
        <f t="shared" si="5"/>
        <v>0</v>
      </c>
      <c r="D44">
        <v>1</v>
      </c>
      <c r="E44">
        <v>1</v>
      </c>
      <c r="F44">
        <f t="shared" si="0"/>
        <v>0</v>
      </c>
      <c r="G44">
        <v>0</v>
      </c>
      <c r="H44">
        <v>1</v>
      </c>
      <c r="I44">
        <f t="shared" si="1"/>
        <v>0</v>
      </c>
      <c r="J44">
        <v>0</v>
      </c>
      <c r="K44">
        <f t="shared" si="6"/>
        <v>1</v>
      </c>
      <c r="L44">
        <v>1</v>
      </c>
      <c r="M44">
        <f t="shared" si="2"/>
        <v>0</v>
      </c>
      <c r="N44">
        <v>0</v>
      </c>
      <c r="O44">
        <f t="shared" si="3"/>
        <v>1</v>
      </c>
    </row>
    <row r="45" spans="1:15" x14ac:dyDescent="0.25">
      <c r="A45" s="1" t="s">
        <v>32</v>
      </c>
      <c r="B45">
        <v>1</v>
      </c>
      <c r="C45">
        <f t="shared" si="5"/>
        <v>0</v>
      </c>
      <c r="D45">
        <v>0</v>
      </c>
      <c r="E45">
        <v>1</v>
      </c>
      <c r="F45">
        <f t="shared" si="0"/>
        <v>0</v>
      </c>
      <c r="G45">
        <v>1</v>
      </c>
      <c r="H45">
        <v>0</v>
      </c>
      <c r="I45">
        <f t="shared" si="1"/>
        <v>0</v>
      </c>
      <c r="J45">
        <v>1</v>
      </c>
      <c r="K45">
        <f t="shared" si="6"/>
        <v>0</v>
      </c>
      <c r="L45">
        <v>1</v>
      </c>
      <c r="M45">
        <f t="shared" si="2"/>
        <v>0</v>
      </c>
      <c r="N45">
        <v>0</v>
      </c>
      <c r="O45">
        <f t="shared" si="3"/>
        <v>1</v>
      </c>
    </row>
    <row r="46" spans="1:15" x14ac:dyDescent="0.25">
      <c r="A46" s="1" t="s">
        <v>33</v>
      </c>
      <c r="B46">
        <v>0</v>
      </c>
      <c r="C46">
        <f t="shared" si="5"/>
        <v>1</v>
      </c>
      <c r="D46">
        <v>1</v>
      </c>
      <c r="E46">
        <v>0</v>
      </c>
      <c r="F46">
        <f t="shared" si="0"/>
        <v>0</v>
      </c>
      <c r="G46">
        <v>0</v>
      </c>
      <c r="H46">
        <v>0</v>
      </c>
      <c r="I46">
        <f t="shared" si="1"/>
        <v>1</v>
      </c>
      <c r="J46">
        <v>0</v>
      </c>
      <c r="K46">
        <f t="shared" si="6"/>
        <v>1</v>
      </c>
      <c r="L46">
        <v>1</v>
      </c>
      <c r="M46">
        <f t="shared" si="2"/>
        <v>0</v>
      </c>
      <c r="N46">
        <v>1</v>
      </c>
      <c r="O46">
        <f t="shared" si="3"/>
        <v>0</v>
      </c>
    </row>
    <row r="47" spans="1:15" x14ac:dyDescent="0.25">
      <c r="A47" s="3" t="s">
        <v>73</v>
      </c>
      <c r="B47">
        <v>1</v>
      </c>
      <c r="C47">
        <f t="shared" si="5"/>
        <v>0</v>
      </c>
      <c r="D47">
        <v>1</v>
      </c>
      <c r="E47">
        <v>1</v>
      </c>
      <c r="F47">
        <f t="shared" si="0"/>
        <v>0</v>
      </c>
      <c r="G47">
        <v>1</v>
      </c>
      <c r="H47">
        <v>1</v>
      </c>
      <c r="I47">
        <f t="shared" si="1"/>
        <v>0</v>
      </c>
      <c r="J47">
        <v>1</v>
      </c>
      <c r="K47">
        <f t="shared" si="6"/>
        <v>0</v>
      </c>
      <c r="L47">
        <v>1</v>
      </c>
      <c r="M47">
        <f t="shared" si="2"/>
        <v>0</v>
      </c>
      <c r="N47">
        <v>0</v>
      </c>
      <c r="O47">
        <f t="shared" si="3"/>
        <v>1</v>
      </c>
    </row>
    <row r="48" spans="1:15" x14ac:dyDescent="0.25">
      <c r="A48" s="3" t="s">
        <v>76</v>
      </c>
      <c r="B48">
        <v>0</v>
      </c>
      <c r="C48">
        <f t="shared" si="5"/>
        <v>1</v>
      </c>
      <c r="D48">
        <v>0</v>
      </c>
      <c r="E48">
        <v>1</v>
      </c>
      <c r="F48">
        <f t="shared" si="0"/>
        <v>0</v>
      </c>
      <c r="G48">
        <v>0</v>
      </c>
      <c r="H48">
        <v>0</v>
      </c>
      <c r="I48">
        <f t="shared" si="1"/>
        <v>1</v>
      </c>
      <c r="J48">
        <v>1</v>
      </c>
      <c r="K48">
        <f t="shared" si="6"/>
        <v>0</v>
      </c>
      <c r="L48">
        <v>1</v>
      </c>
      <c r="M48">
        <f t="shared" si="2"/>
        <v>0</v>
      </c>
      <c r="N48">
        <v>1</v>
      </c>
      <c r="O48">
        <f t="shared" si="3"/>
        <v>0</v>
      </c>
    </row>
    <row r="49" spans="1:15" x14ac:dyDescent="0.25">
      <c r="A49" s="3" t="s">
        <v>77</v>
      </c>
      <c r="B49">
        <v>0</v>
      </c>
      <c r="C49">
        <f t="shared" si="5"/>
        <v>1</v>
      </c>
      <c r="D49">
        <v>0</v>
      </c>
      <c r="E49">
        <v>0</v>
      </c>
      <c r="F49">
        <f t="shared" si="0"/>
        <v>1</v>
      </c>
      <c r="G49">
        <v>0</v>
      </c>
      <c r="H49">
        <v>0</v>
      </c>
      <c r="I49">
        <f t="shared" si="1"/>
        <v>1</v>
      </c>
      <c r="J49">
        <v>1</v>
      </c>
      <c r="K49">
        <f t="shared" si="6"/>
        <v>0</v>
      </c>
      <c r="L49">
        <v>1</v>
      </c>
      <c r="M49">
        <f t="shared" si="2"/>
        <v>0</v>
      </c>
      <c r="N49">
        <v>0</v>
      </c>
      <c r="O49">
        <f t="shared" si="3"/>
        <v>1</v>
      </c>
    </row>
  </sheetData>
  <sortState xmlns:xlrd2="http://schemas.microsoft.com/office/spreadsheetml/2017/richdata2" ref="Q2:Q69">
    <sortCondition ref="Q2"/>
  </sortState>
  <conditionalFormatting sqref="G2:L2 B2:E49 G5:H49 I7:N7 I8:K49 I5:J5 G3:J4 K3:L5 O2:O46 L8:N46 I6:L6 M2:N6 L47:O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DECB-9A5D-45DD-B99A-020513F48653}">
  <dimension ref="A1:C49"/>
  <sheetViews>
    <sheetView workbookViewId="0">
      <selection activeCell="D4" sqref="D4"/>
    </sheetView>
  </sheetViews>
  <sheetFormatPr defaultRowHeight="15" x14ac:dyDescent="0.25"/>
  <sheetData>
    <row r="1" spans="1:3" x14ac:dyDescent="0.25">
      <c r="B1" t="s">
        <v>78</v>
      </c>
      <c r="C1" t="s">
        <v>79</v>
      </c>
    </row>
    <row r="2" spans="1:3" x14ac:dyDescent="0.25">
      <c r="A2" s="1" t="s">
        <v>9</v>
      </c>
      <c r="B2">
        <v>0</v>
      </c>
      <c r="C2">
        <v>0</v>
      </c>
    </row>
    <row r="3" spans="1:3" x14ac:dyDescent="0.25">
      <c r="A3" s="1" t="s">
        <v>57</v>
      </c>
      <c r="B3">
        <v>715</v>
      </c>
      <c r="C3">
        <v>0</v>
      </c>
    </row>
    <row r="4" spans="1:3" x14ac:dyDescent="0.25">
      <c r="A4" s="1" t="s">
        <v>10</v>
      </c>
      <c r="B4">
        <v>1228</v>
      </c>
      <c r="C4">
        <v>136</v>
      </c>
    </row>
    <row r="5" spans="1:3" x14ac:dyDescent="0.25">
      <c r="A5" s="3" t="s">
        <v>55</v>
      </c>
      <c r="B5">
        <v>0</v>
      </c>
      <c r="C5">
        <v>0</v>
      </c>
    </row>
    <row r="6" spans="1:3" x14ac:dyDescent="0.25">
      <c r="A6" s="3" t="s">
        <v>56</v>
      </c>
      <c r="B6">
        <v>852</v>
      </c>
      <c r="C6">
        <v>0</v>
      </c>
    </row>
    <row r="7" spans="1:3" x14ac:dyDescent="0.25">
      <c r="A7" s="1" t="s">
        <v>11</v>
      </c>
      <c r="B7">
        <v>360</v>
      </c>
      <c r="C7">
        <v>0</v>
      </c>
    </row>
    <row r="8" spans="1:3" x14ac:dyDescent="0.25">
      <c r="A8" s="1" t="s">
        <v>12</v>
      </c>
      <c r="B8">
        <v>772</v>
      </c>
      <c r="C8">
        <v>291</v>
      </c>
    </row>
    <row r="9" spans="1:3" x14ac:dyDescent="0.25">
      <c r="A9" s="1" t="s">
        <v>13</v>
      </c>
      <c r="B9">
        <v>0</v>
      </c>
      <c r="C9">
        <v>0</v>
      </c>
    </row>
    <row r="10" spans="1:3" x14ac:dyDescent="0.25">
      <c r="A10" s="1" t="s">
        <v>58</v>
      </c>
      <c r="B10">
        <v>0</v>
      </c>
      <c r="C10">
        <v>0</v>
      </c>
    </row>
    <row r="11" spans="1:3" x14ac:dyDescent="0.25">
      <c r="A11" s="1" t="s">
        <v>14</v>
      </c>
      <c r="B11">
        <v>0</v>
      </c>
      <c r="C11">
        <v>0</v>
      </c>
    </row>
    <row r="12" spans="1:3" x14ac:dyDescent="0.25">
      <c r="A12" s="1" t="s">
        <v>15</v>
      </c>
      <c r="B12">
        <v>0</v>
      </c>
      <c r="C12">
        <v>0</v>
      </c>
    </row>
    <row r="13" spans="1:3" x14ac:dyDescent="0.25">
      <c r="A13" s="1" t="s">
        <v>16</v>
      </c>
      <c r="B13">
        <v>0</v>
      </c>
      <c r="C13">
        <v>0</v>
      </c>
    </row>
    <row r="14" spans="1:3" x14ac:dyDescent="0.25">
      <c r="A14" s="1" t="s">
        <v>17</v>
      </c>
      <c r="B14">
        <v>0</v>
      </c>
      <c r="C14">
        <v>0</v>
      </c>
    </row>
    <row r="15" spans="1:3" x14ac:dyDescent="0.25">
      <c r="A15" s="1" t="s">
        <v>18</v>
      </c>
      <c r="B15">
        <v>0</v>
      </c>
      <c r="C15">
        <v>0</v>
      </c>
    </row>
    <row r="16" spans="1:3" x14ac:dyDescent="0.25">
      <c r="A16" s="1" t="s">
        <v>19</v>
      </c>
      <c r="B16">
        <v>324</v>
      </c>
      <c r="C16">
        <v>0</v>
      </c>
    </row>
    <row r="17" spans="1:3" x14ac:dyDescent="0.25">
      <c r="A17" s="1" t="s">
        <v>20</v>
      </c>
      <c r="B17">
        <v>0</v>
      </c>
      <c r="C17">
        <v>0</v>
      </c>
    </row>
    <row r="18" spans="1:3" x14ac:dyDescent="0.25">
      <c r="A18" s="1" t="s">
        <v>60</v>
      </c>
      <c r="B18">
        <v>0</v>
      </c>
      <c r="C18">
        <v>0</v>
      </c>
    </row>
    <row r="19" spans="1:3" x14ac:dyDescent="0.25">
      <c r="A19" s="1" t="s">
        <v>59</v>
      </c>
      <c r="B19">
        <v>0</v>
      </c>
      <c r="C19">
        <v>0</v>
      </c>
    </row>
    <row r="20" spans="1:3" x14ac:dyDescent="0.25">
      <c r="A20" s="1" t="s">
        <v>61</v>
      </c>
      <c r="B20">
        <v>0</v>
      </c>
      <c r="C20">
        <v>0</v>
      </c>
    </row>
    <row r="21" spans="1:3" x14ac:dyDescent="0.25">
      <c r="A21" s="1" t="s">
        <v>21</v>
      </c>
      <c r="B21">
        <v>0</v>
      </c>
      <c r="C21">
        <v>0</v>
      </c>
    </row>
    <row r="22" spans="1:3" x14ac:dyDescent="0.25">
      <c r="A22" s="1" t="s">
        <v>62</v>
      </c>
      <c r="B22">
        <v>0</v>
      </c>
      <c r="C22">
        <v>0</v>
      </c>
    </row>
    <row r="23" spans="1:3" x14ac:dyDescent="0.25">
      <c r="A23" s="1" t="s">
        <v>22</v>
      </c>
      <c r="B23">
        <v>0</v>
      </c>
      <c r="C23">
        <v>0</v>
      </c>
    </row>
    <row r="24" spans="1:3" x14ac:dyDescent="0.25">
      <c r="A24" s="1" t="s">
        <v>64</v>
      </c>
      <c r="B24">
        <v>0</v>
      </c>
      <c r="C24">
        <v>0</v>
      </c>
    </row>
    <row r="25" spans="1:3" x14ac:dyDescent="0.25">
      <c r="A25" s="1" t="s">
        <v>63</v>
      </c>
      <c r="B25">
        <v>366</v>
      </c>
      <c r="C25">
        <v>0</v>
      </c>
    </row>
    <row r="26" spans="1:3" x14ac:dyDescent="0.25">
      <c r="A26" s="1" t="s">
        <v>23</v>
      </c>
      <c r="B26">
        <v>0</v>
      </c>
      <c r="C26">
        <v>0</v>
      </c>
    </row>
    <row r="27" spans="1:3" x14ac:dyDescent="0.25">
      <c r="A27" s="1" t="s">
        <v>24</v>
      </c>
      <c r="B27">
        <v>0</v>
      </c>
      <c r="C27">
        <v>0</v>
      </c>
    </row>
    <row r="28" spans="1:3" x14ac:dyDescent="0.25">
      <c r="A28" s="1" t="s">
        <v>66</v>
      </c>
      <c r="B28">
        <v>743</v>
      </c>
      <c r="C28">
        <v>0</v>
      </c>
    </row>
    <row r="29" spans="1:3" x14ac:dyDescent="0.25">
      <c r="A29" s="1" t="s">
        <v>25</v>
      </c>
      <c r="B29">
        <v>0</v>
      </c>
      <c r="C29">
        <v>0</v>
      </c>
    </row>
    <row r="30" spans="1:3" x14ac:dyDescent="0.25">
      <c r="A30" s="1" t="s">
        <v>65</v>
      </c>
      <c r="B30">
        <v>455</v>
      </c>
      <c r="C30">
        <v>0</v>
      </c>
    </row>
    <row r="31" spans="1:3" x14ac:dyDescent="0.25">
      <c r="A31" s="1" t="s">
        <v>67</v>
      </c>
      <c r="B31">
        <v>0</v>
      </c>
      <c r="C31">
        <v>0</v>
      </c>
    </row>
    <row r="32" spans="1:3" x14ac:dyDescent="0.25">
      <c r="A32" s="1" t="s">
        <v>68</v>
      </c>
      <c r="B32">
        <v>0</v>
      </c>
      <c r="C32">
        <v>0</v>
      </c>
    </row>
    <row r="33" spans="1:3" x14ac:dyDescent="0.25">
      <c r="A33" s="1" t="s">
        <v>69</v>
      </c>
      <c r="B33">
        <v>681</v>
      </c>
      <c r="C33">
        <v>490</v>
      </c>
    </row>
    <row r="34" spans="1:3" x14ac:dyDescent="0.25">
      <c r="A34" s="1" t="s">
        <v>70</v>
      </c>
      <c r="B34">
        <v>0</v>
      </c>
      <c r="C34">
        <v>0</v>
      </c>
    </row>
    <row r="35" spans="1:3" x14ac:dyDescent="0.25">
      <c r="A35" s="1" t="s">
        <v>26</v>
      </c>
      <c r="B35">
        <v>1401</v>
      </c>
      <c r="C35">
        <v>132</v>
      </c>
    </row>
    <row r="36" spans="1:3" x14ac:dyDescent="0.25">
      <c r="A36" s="1" t="s">
        <v>27</v>
      </c>
      <c r="B36">
        <v>0</v>
      </c>
      <c r="C36">
        <v>0</v>
      </c>
    </row>
    <row r="37" spans="1:3" x14ac:dyDescent="0.25">
      <c r="A37" s="1" t="s">
        <v>72</v>
      </c>
      <c r="B37">
        <v>0</v>
      </c>
      <c r="C37">
        <v>0</v>
      </c>
    </row>
    <row r="38" spans="1:3" x14ac:dyDescent="0.25">
      <c r="A38" s="1" t="s">
        <v>71</v>
      </c>
      <c r="B38">
        <v>0</v>
      </c>
      <c r="C38">
        <v>0</v>
      </c>
    </row>
    <row r="39" spans="1:3" x14ac:dyDescent="0.25">
      <c r="A39" s="1" t="s">
        <v>28</v>
      </c>
      <c r="B39">
        <v>0</v>
      </c>
      <c r="C39">
        <v>0</v>
      </c>
    </row>
    <row r="40" spans="1:3" x14ac:dyDescent="0.25">
      <c r="A40" s="1" t="s">
        <v>29</v>
      </c>
      <c r="B40">
        <v>1331</v>
      </c>
      <c r="C40">
        <v>307</v>
      </c>
    </row>
    <row r="41" spans="1:3" x14ac:dyDescent="0.25">
      <c r="A41" s="1" t="s">
        <v>74</v>
      </c>
      <c r="B41">
        <v>182</v>
      </c>
      <c r="C41">
        <v>0</v>
      </c>
    </row>
    <row r="42" spans="1:3" x14ac:dyDescent="0.25">
      <c r="A42" s="1" t="s">
        <v>30</v>
      </c>
      <c r="B42">
        <v>772</v>
      </c>
      <c r="C42">
        <v>864</v>
      </c>
    </row>
    <row r="43" spans="1:3" x14ac:dyDescent="0.25">
      <c r="A43" s="1" t="s">
        <v>75</v>
      </c>
      <c r="B43">
        <v>0</v>
      </c>
      <c r="C43">
        <v>0</v>
      </c>
    </row>
    <row r="44" spans="1:3" x14ac:dyDescent="0.25">
      <c r="A44" s="1" t="s">
        <v>31</v>
      </c>
      <c r="B44">
        <v>0</v>
      </c>
      <c r="C44">
        <v>0</v>
      </c>
    </row>
    <row r="45" spans="1:3" x14ac:dyDescent="0.25">
      <c r="A45" s="1" t="s">
        <v>32</v>
      </c>
      <c r="B45">
        <v>0</v>
      </c>
      <c r="C45">
        <v>0</v>
      </c>
    </row>
    <row r="46" spans="1:3" x14ac:dyDescent="0.25">
      <c r="A46" s="1" t="s">
        <v>33</v>
      </c>
      <c r="B46">
        <v>1060</v>
      </c>
      <c r="C46">
        <v>0</v>
      </c>
    </row>
    <row r="47" spans="1:3" x14ac:dyDescent="0.25">
      <c r="A47" s="3" t="s">
        <v>73</v>
      </c>
      <c r="B47">
        <v>0</v>
      </c>
      <c r="C47">
        <v>0</v>
      </c>
    </row>
    <row r="48" spans="1:3" x14ac:dyDescent="0.25">
      <c r="A48" s="3" t="s">
        <v>76</v>
      </c>
      <c r="B48">
        <v>935</v>
      </c>
      <c r="C48">
        <v>0</v>
      </c>
    </row>
    <row r="49" spans="1:3" x14ac:dyDescent="0.25">
      <c r="A49" s="3" t="s">
        <v>77</v>
      </c>
      <c r="B49">
        <v>182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Status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2020-04-06T15:06:24Z</dcterms:created>
  <dcterms:modified xsi:type="dcterms:W3CDTF">2020-09-29T09:55:00Z</dcterms:modified>
</cp:coreProperties>
</file>