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ainc-my.sharepoint.com/personal/rweatherl_intera_com/Documents/Documents/GitHub/100HR3-Rebound/data/pumping/"/>
    </mc:Choice>
  </mc:AlternateContent>
  <xr:revisionPtr revIDLastSave="0" documentId="8_{07EFFC18-B577-4A33-8315-A395A85D29E5}" xr6:coauthVersionLast="47" xr6:coauthVersionMax="47" xr10:uidLastSave="{00000000-0000-0000-0000-000000000000}"/>
  <bookViews>
    <workbookView xWindow="20925" yWindow="3435" windowWidth="21600" windowHeight="11100" xr2:uid="{CB60DF9E-A77D-448C-BC01-477FFACBABEB}"/>
  </bookViews>
  <sheets>
    <sheet name="DX" sheetId="1" r:id="rId1"/>
  </sheets>
  <definedNames>
    <definedName name="_xlnm._FilterDatabase" localSheetId="0" hidden="1">DX!$P$2:$V$85</definedName>
    <definedName name="_Toc389660746" localSheetId="0">DX!#REF!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5" i="1" l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<sst xmlns="http://schemas.openxmlformats.org/spreadsheetml/2006/main" count="1227" uniqueCount="280">
  <si>
    <t>Reference Drawing(s): H-1-91124-004 (EW), H-1-91124-005 (IW)</t>
  </si>
  <si>
    <t>PLC_ID</t>
  </si>
  <si>
    <t>Well ID 2010</t>
  </si>
  <si>
    <t>Well ID 2011</t>
  </si>
  <si>
    <t>Well ID 2012</t>
  </si>
  <si>
    <t>Well ID 2013</t>
  </si>
  <si>
    <t>Well ID 2014</t>
  </si>
  <si>
    <t>Well ID 2015</t>
  </si>
  <si>
    <t>Well ID 2016</t>
  </si>
  <si>
    <t>Well ID 2017</t>
  </si>
  <si>
    <t>Well ID 2018</t>
  </si>
  <si>
    <t>Well ID 2019</t>
  </si>
  <si>
    <t>Well ID 2020</t>
  </si>
  <si>
    <t>Well ID 2021</t>
  </si>
  <si>
    <t>Well ID 2022</t>
  </si>
  <si>
    <t>PLC Well</t>
  </si>
  <si>
    <t>HMI</t>
  </si>
  <si>
    <t>PLC ID</t>
  </si>
  <si>
    <t>Flow</t>
  </si>
  <si>
    <t>Check</t>
  </si>
  <si>
    <t>Comment of change</t>
  </si>
  <si>
    <t>ME01</t>
  </si>
  <si>
    <t>199-D4-38</t>
  </si>
  <si>
    <t>FIT_ME01_Volume</t>
  </si>
  <si>
    <t>ME02</t>
  </si>
  <si>
    <t>199-D4-39</t>
  </si>
  <si>
    <t>FIT_ME02_Volume</t>
  </si>
  <si>
    <t>ME03</t>
  </si>
  <si>
    <t>199-D4-83</t>
  </si>
  <si>
    <t>FIT_ME03_Volume</t>
  </si>
  <si>
    <t>ME04</t>
  </si>
  <si>
    <t>199-D4-84</t>
  </si>
  <si>
    <t>FIT_ME04_Volume</t>
  </si>
  <si>
    <t>ME05</t>
  </si>
  <si>
    <t>199-D4-85</t>
  </si>
  <si>
    <t>FIT_ME05_Volume</t>
  </si>
  <si>
    <t>ME06</t>
  </si>
  <si>
    <t>199-D4-95</t>
  </si>
  <si>
    <t>FIT_ME06_Volume</t>
  </si>
  <si>
    <t>ME07</t>
  </si>
  <si>
    <t>199-D4-96</t>
  </si>
  <si>
    <t>FIT_ME07_Volume</t>
  </si>
  <si>
    <t>ME08</t>
  </si>
  <si>
    <t>199-D4-97</t>
  </si>
  <si>
    <t>FIT_ME08_Volume</t>
  </si>
  <si>
    <t>ME09</t>
  </si>
  <si>
    <t>199-D4-98</t>
  </si>
  <si>
    <t>FIT_ME09_Volume</t>
  </si>
  <si>
    <t>ME10</t>
  </si>
  <si>
    <t>199-D4-99</t>
  </si>
  <si>
    <t>FIT_ME10_Volume</t>
  </si>
  <si>
    <t>ME11</t>
  </si>
  <si>
    <t>199-D4-101</t>
  </si>
  <si>
    <t>spare</t>
  </si>
  <si>
    <t>FIT_ME11_Volume</t>
  </si>
  <si>
    <t>Converted to MW per ECR-20-000896 and ECR-20-000897; work completed 11/18/2020</t>
  </si>
  <si>
    <t>ME12</t>
  </si>
  <si>
    <t>199-D5-101</t>
  </si>
  <si>
    <t>FIT_ME12_Volume</t>
  </si>
  <si>
    <t>ME13</t>
  </si>
  <si>
    <t>199-D5-127</t>
  </si>
  <si>
    <t>FIT_ME13_Volume</t>
  </si>
  <si>
    <t>ME14</t>
  </si>
  <si>
    <t>199-D5-104</t>
  </si>
  <si>
    <t>FIT_ME14_Volume</t>
  </si>
  <si>
    <t>ME15</t>
  </si>
  <si>
    <t>FIT_ME15_Volume</t>
  </si>
  <si>
    <t>ME16</t>
  </si>
  <si>
    <t>FIT_ME16_Volume</t>
  </si>
  <si>
    <t>ME21</t>
  </si>
  <si>
    <t>199-D8-53</t>
  </si>
  <si>
    <t>FIT_ME21_Volume</t>
  </si>
  <si>
    <t>ME22</t>
  </si>
  <si>
    <t>199-D8-55</t>
  </si>
  <si>
    <t>Spare</t>
  </si>
  <si>
    <t>FIT_ME22_Volume</t>
  </si>
  <si>
    <t>199-D8-55 to be converted from EW to IW per ECR-21-001066; JCS work package (GW-21-6452) field work complete on 12/9/2021.</t>
  </si>
  <si>
    <t>ME23</t>
  </si>
  <si>
    <t>199-D8-69</t>
  </si>
  <si>
    <t>FIT_ME23_Volume</t>
  </si>
  <si>
    <t>ME24</t>
  </si>
  <si>
    <t>199-D8-72</t>
  </si>
  <si>
    <t>199-D8-99</t>
  </si>
  <si>
    <t>FIT_ME24_Volume</t>
  </si>
  <si>
    <t>199-D8-99 realigned in Aug 2016 from IW to EW</t>
  </si>
  <si>
    <t>ME25</t>
  </si>
  <si>
    <t>699-97-61</t>
  </si>
  <si>
    <t>FIT_ME25_Volume</t>
  </si>
  <si>
    <t>RUM Well</t>
  </si>
  <si>
    <t>Convert RUM monitoring well (constructed in 2015)  to EW - completed Aug 2016</t>
  </si>
  <si>
    <t>ME26</t>
  </si>
  <si>
    <t>199-D8-68</t>
  </si>
  <si>
    <t>FIT_ME26_Volume</t>
  </si>
  <si>
    <t>Converted 199-D8-68 (ME26) from EW to IW (MJ20) per ECR-21-001085, Work Completed 8/4/2022
Disconnected 199-D8-93 in May 2017, ECR-16-001505</t>
  </si>
  <si>
    <t>ME27</t>
  </si>
  <si>
    <t>199-D8-90</t>
  </si>
  <si>
    <t>FIT_ME27_Volume</t>
  </si>
  <si>
    <t>ME28</t>
  </si>
  <si>
    <t>199-D8-91</t>
  </si>
  <si>
    <t>FIT_ME28_Volume</t>
  </si>
  <si>
    <t>ME29</t>
  </si>
  <si>
    <t>199-D8-97</t>
  </si>
  <si>
    <t>FIT_ME29_Volume</t>
  </si>
  <si>
    <t>ME30</t>
  </si>
  <si>
    <t>199-D8-95</t>
  </si>
  <si>
    <t>FIT_ME30_Volume</t>
  </si>
  <si>
    <t>ME31</t>
  </si>
  <si>
    <t>199-D5-130</t>
  </si>
  <si>
    <t>FIT_ME31_Volume</t>
  </si>
  <si>
    <t>ME32</t>
  </si>
  <si>
    <t>199-D7-3</t>
  </si>
  <si>
    <t>FIT_ME32_Volume</t>
  </si>
  <si>
    <t>ME33</t>
  </si>
  <si>
    <t>199-D5-131</t>
  </si>
  <si>
    <t>FIT_ME33_Volume</t>
  </si>
  <si>
    <t>ME34</t>
  </si>
  <si>
    <t>199-D8-98</t>
  </si>
  <si>
    <t>FIT_ME34_Volume</t>
  </si>
  <si>
    <t>ME35</t>
  </si>
  <si>
    <t>199-D8-96</t>
  </si>
  <si>
    <t>FIT_ME35_Volume</t>
  </si>
  <si>
    <t>ME36</t>
  </si>
  <si>
    <t>199-D7-6</t>
  </si>
  <si>
    <t>FIT_ME36_Volume</t>
  </si>
  <si>
    <t>Converted to MW per ECR-18-000759 and ECR-18-000365; work completed 8/21/2018</t>
  </si>
  <si>
    <t>ME37</t>
  </si>
  <si>
    <t>199-H1-5</t>
  </si>
  <si>
    <t>FIT_ME37_Volume</t>
  </si>
  <si>
    <t>ME38</t>
  </si>
  <si>
    <t>199-H4-82</t>
  </si>
  <si>
    <t>FIT_ME38_Volume</t>
  </si>
  <si>
    <t>ME39</t>
  </si>
  <si>
    <t>199-H4-81</t>
  </si>
  <si>
    <t>FIT_ME39_Volume</t>
  </si>
  <si>
    <t>ME40</t>
  </si>
  <si>
    <t>199-H4-80</t>
  </si>
  <si>
    <t>FIT_ME40_Volume</t>
  </si>
  <si>
    <t>199-H4-80 converted from EW to IW per ECR-20-000780; work completed 5/21/2021</t>
  </si>
  <si>
    <t>ME41</t>
  </si>
  <si>
    <t>199-D8-6</t>
  </si>
  <si>
    <t>199-D5-159</t>
  </si>
  <si>
    <t>FIT_ME41_Volume</t>
  </si>
  <si>
    <t>ME42</t>
  </si>
  <si>
    <t>199-D5-20</t>
  </si>
  <si>
    <t>FIT_ME42_Volume</t>
  </si>
  <si>
    <t>Converted 199-D5-20 (ME42) from EW to IW (M09) per ECR-21-001114, Work Completed 3/21/2022</t>
  </si>
  <si>
    <t>ME43</t>
  </si>
  <si>
    <t>199-D5-32</t>
  </si>
  <si>
    <t>FIT_ME43_Volume</t>
  </si>
  <si>
    <t>ME44</t>
  </si>
  <si>
    <t>199-D5-39</t>
  </si>
  <si>
    <t>FIT_ME44_Volume</t>
  </si>
  <si>
    <t>ME45</t>
  </si>
  <si>
    <t>199-D5-92</t>
  </si>
  <si>
    <t>FIT_ME45_Volume</t>
  </si>
  <si>
    <t>ME46</t>
  </si>
  <si>
    <t>199-D8-88</t>
  </si>
  <si>
    <t>FIT_ME46_Volume</t>
  </si>
  <si>
    <t>ME47</t>
  </si>
  <si>
    <t>199-D8-73</t>
  </si>
  <si>
    <t>FIT_ME47_Volume</t>
  </si>
  <si>
    <t>ME48</t>
  </si>
  <si>
    <t>199-D8-89</t>
  </si>
  <si>
    <t>FIT_ME48_Volume</t>
  </si>
  <si>
    <t>ME49</t>
  </si>
  <si>
    <t>199-D4-34</t>
  </si>
  <si>
    <t>FIT_ME49_Volume</t>
  </si>
  <si>
    <t>ME50</t>
  </si>
  <si>
    <t>199-D4-14</t>
  </si>
  <si>
    <t>FIT_ME50_Volume</t>
  </si>
  <si>
    <t>ME51</t>
  </si>
  <si>
    <t>199-D5-146</t>
  </si>
  <si>
    <t>FIT_ME51_Volume</t>
  </si>
  <si>
    <t>ME52</t>
  </si>
  <si>
    <t>199-D5-153</t>
  </si>
  <si>
    <t>FIT_ME52_Volume</t>
  </si>
  <si>
    <t>ME53</t>
  </si>
  <si>
    <t>199-D5-154</t>
  </si>
  <si>
    <t>FIT_ME53_Volume</t>
  </si>
  <si>
    <t>ME54</t>
  </si>
  <si>
    <t>199-D5-34</t>
  </si>
  <si>
    <t>FIT_ME54_Volume</t>
  </si>
  <si>
    <t>ME55</t>
  </si>
  <si>
    <t>199-D5-103</t>
  </si>
  <si>
    <t>FIT_ME55_Volume</t>
  </si>
  <si>
    <t>Converted MW to EW per ECR-18-000420; work completed 10/1/2018</t>
  </si>
  <si>
    <t>ME56</t>
  </si>
  <si>
    <t>FIT_ME56_Volume</t>
  </si>
  <si>
    <t>ME57</t>
  </si>
  <si>
    <t>FIT_ME57_Volume</t>
  </si>
  <si>
    <t>MJ01</t>
  </si>
  <si>
    <t>199-D5-44</t>
  </si>
  <si>
    <t>FIT_MJ01_Volume</t>
  </si>
  <si>
    <t>Disconnected in Jun 2016</t>
  </si>
  <si>
    <t>MJ02</t>
  </si>
  <si>
    <t>199-D5-42</t>
  </si>
  <si>
    <t>FIT_MJ02_Volume</t>
  </si>
  <si>
    <t>MJ03</t>
  </si>
  <si>
    <t>199-D5-129</t>
  </si>
  <si>
    <t>FIT_MJ03_Volume</t>
  </si>
  <si>
    <t>MJ04</t>
  </si>
  <si>
    <t>199-D5-128</t>
  </si>
  <si>
    <t>FIT_MJ04_Volume</t>
  </si>
  <si>
    <t>MJ05</t>
  </si>
  <si>
    <t>199-D5-148</t>
  </si>
  <si>
    <t>FIT_MJ05_Volume</t>
  </si>
  <si>
    <t>MJ06</t>
  </si>
  <si>
    <t>199-D5-111</t>
  </si>
  <si>
    <t>FIT_MJ06_Volume</t>
  </si>
  <si>
    <t>Converted bio well to injection well in Aug 2016</t>
  </si>
  <si>
    <t>MJ07</t>
  </si>
  <si>
    <t>199-D5-108</t>
  </si>
  <si>
    <t>FIT_MJ07_Volume</t>
  </si>
  <si>
    <t>MJ08</t>
  </si>
  <si>
    <t>FIT_MJ08_Volume</t>
  </si>
  <si>
    <t>MJ09</t>
  </si>
  <si>
    <t>FIT_MJ09_Volume</t>
  </si>
  <si>
    <t>MJ10</t>
  </si>
  <si>
    <t>FIT_MJ10_Volume</t>
  </si>
  <si>
    <t>MJ11</t>
  </si>
  <si>
    <t>FIT_MJ11_Volume</t>
  </si>
  <si>
    <t>MJ12</t>
  </si>
  <si>
    <t>FIT_MJ12_Volume</t>
  </si>
  <si>
    <t>MJ13</t>
  </si>
  <si>
    <t>FIT_MJ13_Volume</t>
  </si>
  <si>
    <t>MJ14</t>
  </si>
  <si>
    <t>FIT_MJ14_Volume</t>
  </si>
  <si>
    <t>MJ15</t>
  </si>
  <si>
    <t>FIT_MJ15_Volume</t>
  </si>
  <si>
    <t>Note - this PLCID is used for caustic recirc line so volume reported is not effluent injection</t>
  </si>
  <si>
    <t>MJ16</t>
  </si>
  <si>
    <t>699-93-48C</t>
  </si>
  <si>
    <t>FIT_MJ16_Volume</t>
  </si>
  <si>
    <t>MJ17</t>
  </si>
  <si>
    <t>199-D2-12</t>
  </si>
  <si>
    <t>xx</t>
  </si>
  <si>
    <t>FIT_MJ17_Volume</t>
  </si>
  <si>
    <t>MJ18</t>
  </si>
  <si>
    <t>199-D2-10</t>
  </si>
  <si>
    <t>FIT_MJ18_Volume</t>
  </si>
  <si>
    <t>Disconnected in May 2017, ECR-16-001505</t>
  </si>
  <si>
    <t>MJ19</t>
  </si>
  <si>
    <t>199-D8-94</t>
  </si>
  <si>
    <t>FIT_MJ19_Volume</t>
  </si>
  <si>
    <t>199-D8-55 to be converted from EW to IW per ECR-21-001066; JCS work package (GW-21-6452) field work complete on 12/9/2021.
199-D8-96 disconnected in May 2017, ECR-16-001505</t>
  </si>
  <si>
    <t>MJ20</t>
  </si>
  <si>
    <t>199-D8-93</t>
  </si>
  <si>
    <t>FIT_MJ20_Volume</t>
  </si>
  <si>
    <t>MJ21</t>
  </si>
  <si>
    <t>199-D7-5</t>
  </si>
  <si>
    <t>FIT_MJ21_Volume</t>
  </si>
  <si>
    <t>MJ22</t>
  </si>
  <si>
    <t>199-D6-2</t>
  </si>
  <si>
    <t>FIT_MJ22_Volume</t>
  </si>
  <si>
    <t>MJ23</t>
  </si>
  <si>
    <t>199-D7-4</t>
  </si>
  <si>
    <t>FIT_MJ23_Volume</t>
  </si>
  <si>
    <t>MJ24</t>
  </si>
  <si>
    <t>FIT_MJ24_Volume</t>
  </si>
  <si>
    <t>MJ25</t>
  </si>
  <si>
    <t>199-D6-1</t>
  </si>
  <si>
    <t>FIT_MJ25_Volume</t>
  </si>
  <si>
    <t>MJ26</t>
  </si>
  <si>
    <t>699-90-47B</t>
  </si>
  <si>
    <t>FIT_MJ26_Volume</t>
  </si>
  <si>
    <t>Added new well (constructed May 2016) as injection well in Aug 2016</t>
  </si>
  <si>
    <t>MJ27</t>
  </si>
  <si>
    <t>FIT_MJ27_Volume</t>
  </si>
  <si>
    <t>MJ28</t>
  </si>
  <si>
    <t>FIT_MJ28_Volume</t>
  </si>
  <si>
    <t>MJ29</t>
  </si>
  <si>
    <t>FIT_MJ29_Volume</t>
  </si>
  <si>
    <t>Converted MW to IW per ECR-18-001794; work completed 5/22/2019</t>
  </si>
  <si>
    <t>MJ30</t>
  </si>
  <si>
    <t>FIT_MJ30_Volume</t>
  </si>
  <si>
    <t>Converted MW to IW per ECR-18-001793; work completed 5/22/2019</t>
  </si>
  <si>
    <t>Note</t>
  </si>
  <si>
    <t>Totalizers reset in June 2016</t>
  </si>
  <si>
    <t>Well has been realigned, yellow highlight represents former function prior to realignment</t>
  </si>
  <si>
    <t>Well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</si>
</sst>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FA05-2F4A-4C1B-A39A-3BD7C2AB1C33}">
  <dimension ref="A1:V90"/>
  <sheetViews>
    <sheetView tabSelected="1" workbookViewId="0">
      <selection activeCell="N64" sqref="N64"/>
    </sheetView>
  </sheetViews>
  <sheetFormatPr defaultRowHeight="14.4" x14ac:dyDescent="0.3"/>
  <cols>
    <col min="1" max="1" width="7" bestFit="1" customWidth="1"/>
    <col min="2" max="8" width="12" bestFit="1" customWidth="1"/>
    <col min="9" max="14" width="12" customWidth="1"/>
    <col min="16" max="16" width="10.77734375" bestFit="1" customWidth="1"/>
    <col min="17" max="17" width="10.77734375" customWidth="1"/>
    <col min="18" max="18" width="17.5546875" bestFit="1" customWidth="1"/>
    <col min="19" max="19" width="7.5546875" bestFit="1" customWidth="1"/>
    <col min="20" max="20" width="12" customWidth="1"/>
    <col min="21" max="21" width="10.77734375" bestFit="1" customWidth="1"/>
    <col min="22" max="22" width="73.5546875" style="2" bestFit="1" customWidth="1"/>
  </cols>
  <sheetData>
    <row r="1" spans="1:22" x14ac:dyDescent="0.3">
      <c r="A1" s="1" t="s">
        <v>0</v>
      </c>
    </row>
    <row r="2" spans="1:22" s="1" customFormat="1" ht="3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13</v>
      </c>
      <c r="U2" s="1" t="s">
        <v>19</v>
      </c>
      <c r="V2" s="3" t="s">
        <v>20</v>
      </c>
    </row>
    <row r="3" spans="1:22" ht="15" customHeight="1" x14ac:dyDescent="0.3">
      <c r="A3" t="s">
        <v>21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P3" t="s">
        <v>22</v>
      </c>
      <c r="Q3" t="s">
        <v>21</v>
      </c>
      <c r="R3" t="s">
        <v>23</v>
      </c>
      <c r="S3">
        <v>8.7734162069784603</v>
      </c>
      <c r="T3" t="s">
        <v>22</v>
      </c>
      <c r="U3">
        <f>IF(P3=T3,0,1)</f>
        <v>0</v>
      </c>
    </row>
    <row r="4" spans="1:22" ht="15.75" customHeight="1" x14ac:dyDescent="0.3">
      <c r="A4" t="s">
        <v>24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P4" t="s">
        <v>25</v>
      </c>
      <c r="Q4" t="s">
        <v>24</v>
      </c>
      <c r="R4" t="s">
        <v>26</v>
      </c>
      <c r="S4">
        <v>12.996803980035278</v>
      </c>
      <c r="T4" t="s">
        <v>25</v>
      </c>
      <c r="U4">
        <f t="shared" ref="U4:U67" si="0">IF(P4=T4,0,1)</f>
        <v>0</v>
      </c>
    </row>
    <row r="5" spans="1:22" x14ac:dyDescent="0.3">
      <c r="A5" t="s">
        <v>27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P5" t="s">
        <v>28</v>
      </c>
      <c r="Q5" t="s">
        <v>27</v>
      </c>
      <c r="R5" t="s">
        <v>29</v>
      </c>
      <c r="S5">
        <v>6.6666987753728844</v>
      </c>
      <c r="T5" t="s">
        <v>28</v>
      </c>
      <c r="U5">
        <f t="shared" si="0"/>
        <v>0</v>
      </c>
    </row>
    <row r="6" spans="1:22" x14ac:dyDescent="0.3">
      <c r="A6" t="s">
        <v>30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P6" t="s">
        <v>31</v>
      </c>
      <c r="Q6" t="s">
        <v>30</v>
      </c>
      <c r="R6" t="s">
        <v>32</v>
      </c>
      <c r="S6">
        <v>6.4446053902746714</v>
      </c>
      <c r="T6" t="s">
        <v>31</v>
      </c>
      <c r="U6">
        <f t="shared" si="0"/>
        <v>0</v>
      </c>
    </row>
    <row r="7" spans="1:22" x14ac:dyDescent="0.3">
      <c r="A7" t="s">
        <v>33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  <c r="P7" t="s">
        <v>34</v>
      </c>
      <c r="Q7" t="s">
        <v>33</v>
      </c>
      <c r="R7" t="s">
        <v>35</v>
      </c>
      <c r="S7">
        <v>9.8514718481211645</v>
      </c>
      <c r="T7" t="s">
        <v>34</v>
      </c>
      <c r="U7">
        <f t="shared" si="0"/>
        <v>0</v>
      </c>
    </row>
    <row r="8" spans="1:22" x14ac:dyDescent="0.3">
      <c r="A8" t="s">
        <v>36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P8" t="s">
        <v>37</v>
      </c>
      <c r="Q8" t="s">
        <v>36</v>
      </c>
      <c r="R8" t="s">
        <v>38</v>
      </c>
      <c r="S8">
        <v>14.111538772856493</v>
      </c>
      <c r="T8" t="s">
        <v>37</v>
      </c>
      <c r="U8">
        <f t="shared" si="0"/>
        <v>0</v>
      </c>
    </row>
    <row r="9" spans="1:22" x14ac:dyDescent="0.3">
      <c r="A9" t="s">
        <v>39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P9" t="s">
        <v>40</v>
      </c>
      <c r="Q9" t="s">
        <v>39</v>
      </c>
      <c r="R9" t="s">
        <v>41</v>
      </c>
      <c r="S9">
        <v>11.382853438732926</v>
      </c>
      <c r="T9" t="s">
        <v>40</v>
      </c>
      <c r="U9">
        <f t="shared" si="0"/>
        <v>0</v>
      </c>
    </row>
    <row r="10" spans="1:22" x14ac:dyDescent="0.3">
      <c r="A10" t="s">
        <v>42</v>
      </c>
      <c r="B10" t="s">
        <v>43</v>
      </c>
      <c r="C10" t="s">
        <v>43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P10" t="s">
        <v>43</v>
      </c>
      <c r="Q10" t="s">
        <v>42</v>
      </c>
      <c r="R10" t="s">
        <v>44</v>
      </c>
      <c r="S10">
        <v>13.437863434016355</v>
      </c>
      <c r="T10" t="s">
        <v>43</v>
      </c>
      <c r="U10">
        <f t="shared" si="0"/>
        <v>0</v>
      </c>
    </row>
    <row r="11" spans="1:22" x14ac:dyDescent="0.3">
      <c r="A11" t="s">
        <v>45</v>
      </c>
      <c r="B11" t="s">
        <v>46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46</v>
      </c>
      <c r="J11" t="s">
        <v>46</v>
      </c>
      <c r="K11" t="s">
        <v>46</v>
      </c>
      <c r="L11" t="s">
        <v>46</v>
      </c>
      <c r="M11" t="s">
        <v>46</v>
      </c>
      <c r="N11" t="s">
        <v>46</v>
      </c>
      <c r="P11" t="s">
        <v>46</v>
      </c>
      <c r="Q11" t="s">
        <v>45</v>
      </c>
      <c r="R11" t="s">
        <v>47</v>
      </c>
      <c r="S11">
        <v>13.494785612213843</v>
      </c>
      <c r="T11" t="s">
        <v>46</v>
      </c>
      <c r="U11">
        <f t="shared" si="0"/>
        <v>0</v>
      </c>
    </row>
    <row r="12" spans="1:22" x14ac:dyDescent="0.3">
      <c r="A12" t="s">
        <v>48</v>
      </c>
      <c r="B12" t="s">
        <v>49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P12" t="s">
        <v>49</v>
      </c>
      <c r="Q12" t="s">
        <v>48</v>
      </c>
      <c r="R12" t="s">
        <v>50</v>
      </c>
      <c r="S12">
        <v>18.413985484134258</v>
      </c>
      <c r="T12" t="s">
        <v>49</v>
      </c>
      <c r="U12">
        <f t="shared" si="0"/>
        <v>0</v>
      </c>
    </row>
    <row r="13" spans="1:22" ht="28.8" x14ac:dyDescent="0.3">
      <c r="A13" t="s">
        <v>51</v>
      </c>
      <c r="B13" t="s">
        <v>52</v>
      </c>
      <c r="C13" t="s">
        <v>52</v>
      </c>
      <c r="D13" t="s">
        <v>52</v>
      </c>
      <c r="E13" t="s">
        <v>52</v>
      </c>
      <c r="F13" t="s">
        <v>52</v>
      </c>
      <c r="G13" t="s">
        <v>52</v>
      </c>
      <c r="H13" t="s">
        <v>52</v>
      </c>
      <c r="I13" t="s">
        <v>52</v>
      </c>
      <c r="J13" t="s">
        <v>52</v>
      </c>
      <c r="K13" t="s">
        <v>52</v>
      </c>
      <c r="L13" s="4" t="s">
        <v>53</v>
      </c>
      <c r="M13" t="s">
        <v>53</v>
      </c>
      <c r="N13" t="s">
        <v>53</v>
      </c>
      <c r="P13" t="s">
        <v>53</v>
      </c>
      <c r="Q13" t="s">
        <v>51</v>
      </c>
      <c r="R13" t="s">
        <v>54</v>
      </c>
      <c r="S13">
        <v>0</v>
      </c>
      <c r="T13" t="s">
        <v>53</v>
      </c>
      <c r="U13">
        <f t="shared" si="0"/>
        <v>0</v>
      </c>
      <c r="V13" s="2" t="s">
        <v>55</v>
      </c>
    </row>
    <row r="14" spans="1:22" x14ac:dyDescent="0.3">
      <c r="A14" t="s">
        <v>56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P14" t="s">
        <v>57</v>
      </c>
      <c r="Q14" t="s">
        <v>56</v>
      </c>
      <c r="R14" t="s">
        <v>58</v>
      </c>
      <c r="S14">
        <v>16.966887217108219</v>
      </c>
      <c r="T14" t="s">
        <v>57</v>
      </c>
      <c r="U14">
        <f t="shared" si="0"/>
        <v>0</v>
      </c>
    </row>
    <row r="15" spans="1:22" x14ac:dyDescent="0.3">
      <c r="A15" t="s">
        <v>59</v>
      </c>
      <c r="B15" t="s">
        <v>60</v>
      </c>
      <c r="C15" t="s">
        <v>60</v>
      </c>
      <c r="D15" t="s">
        <v>60</v>
      </c>
      <c r="E15" t="s">
        <v>60</v>
      </c>
      <c r="F15" t="s">
        <v>60</v>
      </c>
      <c r="G15" t="s">
        <v>60</v>
      </c>
      <c r="H15" t="s">
        <v>60</v>
      </c>
      <c r="I15" t="s">
        <v>60</v>
      </c>
      <c r="J15" t="s">
        <v>60</v>
      </c>
      <c r="K15" t="s">
        <v>60</v>
      </c>
      <c r="L15" t="s">
        <v>60</v>
      </c>
      <c r="M15" t="s">
        <v>60</v>
      </c>
      <c r="N15" t="s">
        <v>60</v>
      </c>
      <c r="P15" t="s">
        <v>60</v>
      </c>
      <c r="Q15" t="s">
        <v>59</v>
      </c>
      <c r="R15" t="s">
        <v>61</v>
      </c>
      <c r="S15">
        <v>17.890687186091498</v>
      </c>
      <c r="T15" t="s">
        <v>60</v>
      </c>
      <c r="U15">
        <f t="shared" si="0"/>
        <v>0</v>
      </c>
    </row>
    <row r="16" spans="1:22" x14ac:dyDescent="0.3">
      <c r="A16" t="s">
        <v>62</v>
      </c>
      <c r="B16" t="s">
        <v>63</v>
      </c>
      <c r="C16" t="s">
        <v>63</v>
      </c>
      <c r="D16" t="s">
        <v>63</v>
      </c>
      <c r="E16" t="s">
        <v>63</v>
      </c>
      <c r="F16" t="s">
        <v>63</v>
      </c>
      <c r="G16" t="s">
        <v>63</v>
      </c>
      <c r="H16" t="s">
        <v>63</v>
      </c>
      <c r="I16" t="s">
        <v>63</v>
      </c>
      <c r="J16" t="s">
        <v>63</v>
      </c>
      <c r="K16" t="s">
        <v>63</v>
      </c>
      <c r="L16" t="s">
        <v>63</v>
      </c>
      <c r="M16" t="s">
        <v>63</v>
      </c>
      <c r="N16" t="s">
        <v>63</v>
      </c>
      <c r="P16" t="s">
        <v>63</v>
      </c>
      <c r="Q16" t="s">
        <v>62</v>
      </c>
      <c r="R16" t="s">
        <v>64</v>
      </c>
      <c r="S16">
        <v>15.255267121092041</v>
      </c>
      <c r="T16" t="s">
        <v>63</v>
      </c>
      <c r="U16">
        <f t="shared" si="0"/>
        <v>0</v>
      </c>
    </row>
    <row r="17" spans="1:22" x14ac:dyDescent="0.3">
      <c r="A17" t="s">
        <v>65</v>
      </c>
      <c r="N17" t="s">
        <v>53</v>
      </c>
      <c r="P17" t="s">
        <v>53</v>
      </c>
      <c r="Q17" t="s">
        <v>65</v>
      </c>
      <c r="R17" t="s">
        <v>66</v>
      </c>
      <c r="S17">
        <v>0</v>
      </c>
      <c r="U17">
        <f t="shared" si="0"/>
        <v>1</v>
      </c>
    </row>
    <row r="18" spans="1:22" x14ac:dyDescent="0.3">
      <c r="A18" t="s">
        <v>67</v>
      </c>
      <c r="N18" t="s">
        <v>53</v>
      </c>
      <c r="P18" t="s">
        <v>53</v>
      </c>
      <c r="Q18" t="s">
        <v>67</v>
      </c>
      <c r="R18" t="s">
        <v>68</v>
      </c>
      <c r="S18">
        <v>0</v>
      </c>
      <c r="U18">
        <f t="shared" si="0"/>
        <v>1</v>
      </c>
    </row>
    <row r="19" spans="1:22" x14ac:dyDescent="0.3">
      <c r="A19" t="s">
        <v>69</v>
      </c>
      <c r="E19" s="5" t="s">
        <v>70</v>
      </c>
      <c r="F19" t="s">
        <v>70</v>
      </c>
      <c r="G19" t="s">
        <v>70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P19" t="s">
        <v>70</v>
      </c>
      <c r="Q19" t="s">
        <v>69</v>
      </c>
      <c r="R19" t="s">
        <v>71</v>
      </c>
      <c r="S19">
        <v>21.140203307472461</v>
      </c>
      <c r="T19" t="s">
        <v>70</v>
      </c>
      <c r="U19">
        <f t="shared" si="0"/>
        <v>0</v>
      </c>
    </row>
    <row r="20" spans="1:22" ht="28.8" x14ac:dyDescent="0.3">
      <c r="A20" t="s">
        <v>72</v>
      </c>
      <c r="F20" s="5" t="s">
        <v>73</v>
      </c>
      <c r="G20" t="s">
        <v>73</v>
      </c>
      <c r="H20" t="s">
        <v>73</v>
      </c>
      <c r="I20" t="s">
        <v>73</v>
      </c>
      <c r="J20" t="s">
        <v>73</v>
      </c>
      <c r="K20" t="s">
        <v>73</v>
      </c>
      <c r="L20" t="s">
        <v>73</v>
      </c>
      <c r="M20" s="4" t="s">
        <v>73</v>
      </c>
      <c r="N20" t="s">
        <v>74</v>
      </c>
      <c r="P20" t="s">
        <v>74</v>
      </c>
      <c r="Q20" t="s">
        <v>72</v>
      </c>
      <c r="R20" t="s">
        <v>75</v>
      </c>
      <c r="S20">
        <v>0</v>
      </c>
      <c r="T20" t="s">
        <v>73</v>
      </c>
      <c r="U20">
        <f t="shared" si="0"/>
        <v>1</v>
      </c>
      <c r="V20" s="2" t="s">
        <v>76</v>
      </c>
    </row>
    <row r="21" spans="1:22" x14ac:dyDescent="0.3">
      <c r="A21" t="s">
        <v>77</v>
      </c>
      <c r="B21" t="s">
        <v>78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78</v>
      </c>
      <c r="P21" t="s">
        <v>78</v>
      </c>
      <c r="Q21" t="s">
        <v>77</v>
      </c>
      <c r="R21" t="s">
        <v>79</v>
      </c>
      <c r="S21">
        <v>19.473171623625539</v>
      </c>
      <c r="T21" t="s">
        <v>78</v>
      </c>
      <c r="U21">
        <f t="shared" si="0"/>
        <v>0</v>
      </c>
    </row>
    <row r="22" spans="1:22" x14ac:dyDescent="0.3">
      <c r="A22" t="s">
        <v>80</v>
      </c>
      <c r="B22" t="s">
        <v>81</v>
      </c>
      <c r="C22" t="s">
        <v>81</v>
      </c>
      <c r="H22" s="4" t="s">
        <v>82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P22" t="s">
        <v>82</v>
      </c>
      <c r="Q22" t="s">
        <v>80</v>
      </c>
      <c r="R22" t="s">
        <v>83</v>
      </c>
      <c r="S22">
        <v>27.156304252359192</v>
      </c>
      <c r="T22" t="s">
        <v>82</v>
      </c>
      <c r="U22">
        <f t="shared" si="0"/>
        <v>0</v>
      </c>
      <c r="V22" s="2" t="s">
        <v>84</v>
      </c>
    </row>
    <row r="23" spans="1:22" x14ac:dyDescent="0.3">
      <c r="A23" t="s">
        <v>85</v>
      </c>
      <c r="H23" s="5" t="s">
        <v>86</v>
      </c>
      <c r="I23" t="s">
        <v>86</v>
      </c>
      <c r="J23" t="s">
        <v>86</v>
      </c>
      <c r="K23" t="s">
        <v>86</v>
      </c>
      <c r="L23" t="s">
        <v>86</v>
      </c>
      <c r="M23" t="s">
        <v>86</v>
      </c>
      <c r="N23" t="s">
        <v>86</v>
      </c>
      <c r="P23" t="s">
        <v>86</v>
      </c>
      <c r="Q23" t="s">
        <v>85</v>
      </c>
      <c r="R23" t="s">
        <v>87</v>
      </c>
      <c r="S23">
        <v>14.406865992635487</v>
      </c>
      <c r="T23" t="s">
        <v>86</v>
      </c>
      <c r="U23" t="s">
        <v>88</v>
      </c>
      <c r="V23" s="2" t="s">
        <v>89</v>
      </c>
    </row>
    <row r="24" spans="1:22" ht="43.2" x14ac:dyDescent="0.3">
      <c r="A24" t="s">
        <v>90</v>
      </c>
      <c r="E24" t="s">
        <v>91</v>
      </c>
      <c r="F24" t="s">
        <v>91</v>
      </c>
      <c r="G24" t="s">
        <v>91</v>
      </c>
      <c r="H24" t="s">
        <v>91</v>
      </c>
      <c r="I24" t="s">
        <v>91</v>
      </c>
      <c r="J24" t="s">
        <v>91</v>
      </c>
      <c r="K24" t="s">
        <v>91</v>
      </c>
      <c r="L24" t="s">
        <v>91</v>
      </c>
      <c r="M24" t="s">
        <v>91</v>
      </c>
      <c r="N24" s="6" t="s">
        <v>74</v>
      </c>
      <c r="P24" s="6" t="s">
        <v>74</v>
      </c>
      <c r="Q24" t="s">
        <v>90</v>
      </c>
      <c r="R24" t="s">
        <v>92</v>
      </c>
      <c r="S24">
        <v>9.6295110457275044</v>
      </c>
      <c r="T24" t="s">
        <v>91</v>
      </c>
      <c r="U24">
        <f t="shared" si="0"/>
        <v>1</v>
      </c>
      <c r="V24" s="2" t="s">
        <v>93</v>
      </c>
    </row>
    <row r="25" spans="1:22" x14ac:dyDescent="0.3">
      <c r="A25" t="s">
        <v>94</v>
      </c>
      <c r="B25" t="s">
        <v>95</v>
      </c>
      <c r="C25" t="s">
        <v>95</v>
      </c>
      <c r="D25" t="s">
        <v>95</v>
      </c>
      <c r="E25" t="s">
        <v>95</v>
      </c>
      <c r="F25" t="s">
        <v>95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P25" t="s">
        <v>95</v>
      </c>
      <c r="Q25" t="s">
        <v>94</v>
      </c>
      <c r="R25" t="s">
        <v>96</v>
      </c>
      <c r="S25">
        <v>20.174975941516827</v>
      </c>
      <c r="T25" t="s">
        <v>95</v>
      </c>
      <c r="U25">
        <f t="shared" si="0"/>
        <v>0</v>
      </c>
    </row>
    <row r="26" spans="1:22" x14ac:dyDescent="0.3">
      <c r="A26" t="s">
        <v>97</v>
      </c>
      <c r="B26" t="s">
        <v>98</v>
      </c>
      <c r="C26" t="s">
        <v>98</v>
      </c>
      <c r="D26" t="s">
        <v>98</v>
      </c>
      <c r="E26" t="s">
        <v>98</v>
      </c>
      <c r="F26" t="s">
        <v>98</v>
      </c>
      <c r="G26" t="s">
        <v>98</v>
      </c>
      <c r="H26" t="s">
        <v>98</v>
      </c>
      <c r="I26" t="s">
        <v>98</v>
      </c>
      <c r="J26" t="s">
        <v>98</v>
      </c>
      <c r="K26" t="s">
        <v>98</v>
      </c>
      <c r="L26" t="s">
        <v>98</v>
      </c>
      <c r="M26" t="s">
        <v>98</v>
      </c>
      <c r="N26" t="s">
        <v>98</v>
      </c>
      <c r="P26" t="s">
        <v>98</v>
      </c>
      <c r="Q26" t="s">
        <v>97</v>
      </c>
      <c r="R26" t="s">
        <v>99</v>
      </c>
      <c r="S26">
        <v>17.730505207874746</v>
      </c>
      <c r="T26" t="s">
        <v>98</v>
      </c>
      <c r="U26">
        <f t="shared" si="0"/>
        <v>0</v>
      </c>
    </row>
    <row r="27" spans="1:22" x14ac:dyDescent="0.3">
      <c r="A27" t="s">
        <v>100</v>
      </c>
      <c r="B27" t="s">
        <v>101</v>
      </c>
      <c r="C27" t="s">
        <v>101</v>
      </c>
      <c r="D27" t="s">
        <v>101</v>
      </c>
      <c r="E27" t="s">
        <v>101</v>
      </c>
      <c r="F27" t="s">
        <v>101</v>
      </c>
      <c r="G27" t="s">
        <v>101</v>
      </c>
      <c r="H27" t="s">
        <v>101</v>
      </c>
      <c r="I27" t="s">
        <v>101</v>
      </c>
      <c r="J27" t="s">
        <v>101</v>
      </c>
      <c r="K27" t="s">
        <v>101</v>
      </c>
      <c r="L27" t="s">
        <v>101</v>
      </c>
      <c r="M27" t="s">
        <v>101</v>
      </c>
      <c r="N27" t="s">
        <v>101</v>
      </c>
      <c r="P27" t="s">
        <v>101</v>
      </c>
      <c r="Q27" t="s">
        <v>100</v>
      </c>
      <c r="R27" t="s">
        <v>102</v>
      </c>
      <c r="S27">
        <v>15.663320843233215</v>
      </c>
      <c r="T27" t="s">
        <v>101</v>
      </c>
      <c r="U27">
        <f t="shared" si="0"/>
        <v>0</v>
      </c>
    </row>
    <row r="28" spans="1:22" x14ac:dyDescent="0.3">
      <c r="A28" t="s">
        <v>103</v>
      </c>
      <c r="B28" t="s">
        <v>104</v>
      </c>
      <c r="C28" t="s">
        <v>104</v>
      </c>
      <c r="D28" t="s">
        <v>104</v>
      </c>
      <c r="E28" t="s">
        <v>104</v>
      </c>
      <c r="F28" t="s">
        <v>104</v>
      </c>
      <c r="G28" t="s">
        <v>104</v>
      </c>
      <c r="H28" t="s">
        <v>104</v>
      </c>
      <c r="I28" t="s">
        <v>104</v>
      </c>
      <c r="J28" t="s">
        <v>104</v>
      </c>
      <c r="K28" t="s">
        <v>104</v>
      </c>
      <c r="L28" t="s">
        <v>104</v>
      </c>
      <c r="M28" t="s">
        <v>104</v>
      </c>
      <c r="N28" t="s">
        <v>104</v>
      </c>
      <c r="P28" t="s">
        <v>104</v>
      </c>
      <c r="Q28" t="s">
        <v>103</v>
      </c>
      <c r="R28" t="s">
        <v>105</v>
      </c>
      <c r="S28">
        <v>18.547508626115405</v>
      </c>
      <c r="T28" t="s">
        <v>104</v>
      </c>
      <c r="U28">
        <f t="shared" si="0"/>
        <v>0</v>
      </c>
    </row>
    <row r="29" spans="1:22" x14ac:dyDescent="0.3">
      <c r="A29" t="s">
        <v>106</v>
      </c>
      <c r="B29" t="s">
        <v>107</v>
      </c>
      <c r="C29" t="s">
        <v>107</v>
      </c>
      <c r="D29" t="s">
        <v>107</v>
      </c>
      <c r="E29" t="s">
        <v>107</v>
      </c>
      <c r="F29" t="s">
        <v>107</v>
      </c>
      <c r="G29" t="s">
        <v>107</v>
      </c>
      <c r="H29" t="s">
        <v>107</v>
      </c>
      <c r="I29" t="s">
        <v>107</v>
      </c>
      <c r="J29" t="s">
        <v>107</v>
      </c>
      <c r="K29" t="s">
        <v>107</v>
      </c>
      <c r="L29" t="s">
        <v>107</v>
      </c>
      <c r="M29" t="s">
        <v>107</v>
      </c>
      <c r="N29" t="s">
        <v>107</v>
      </c>
      <c r="P29" t="s">
        <v>107</v>
      </c>
      <c r="Q29" t="s">
        <v>106</v>
      </c>
      <c r="R29" t="s">
        <v>108</v>
      </c>
      <c r="S29">
        <v>8.8690494547811305</v>
      </c>
      <c r="T29" t="s">
        <v>107</v>
      </c>
      <c r="U29">
        <f t="shared" si="0"/>
        <v>0</v>
      </c>
    </row>
    <row r="30" spans="1:22" x14ac:dyDescent="0.3">
      <c r="A30" t="s">
        <v>109</v>
      </c>
      <c r="B30" t="s">
        <v>110</v>
      </c>
      <c r="C30" t="s">
        <v>110</v>
      </c>
      <c r="D30" t="s">
        <v>110</v>
      </c>
      <c r="E30" t="s">
        <v>110</v>
      </c>
      <c r="F30" t="s">
        <v>110</v>
      </c>
      <c r="G30" t="s">
        <v>110</v>
      </c>
      <c r="H30" t="s">
        <v>110</v>
      </c>
      <c r="I30" t="s">
        <v>110</v>
      </c>
      <c r="J30" t="s">
        <v>110</v>
      </c>
      <c r="K30" t="s">
        <v>110</v>
      </c>
      <c r="L30" t="s">
        <v>110</v>
      </c>
      <c r="M30" t="s">
        <v>110</v>
      </c>
      <c r="N30" t="s">
        <v>110</v>
      </c>
      <c r="P30" t="s">
        <v>110</v>
      </c>
      <c r="Q30" t="s">
        <v>109</v>
      </c>
      <c r="R30" t="s">
        <v>111</v>
      </c>
      <c r="S30">
        <v>20.957159775897203</v>
      </c>
      <c r="T30" t="s">
        <v>110</v>
      </c>
      <c r="U30">
        <f t="shared" si="0"/>
        <v>0</v>
      </c>
    </row>
    <row r="31" spans="1:22" x14ac:dyDescent="0.3">
      <c r="A31" t="s">
        <v>112</v>
      </c>
      <c r="B31" t="s">
        <v>113</v>
      </c>
      <c r="C31" t="s">
        <v>113</v>
      </c>
      <c r="D31" t="s">
        <v>113</v>
      </c>
      <c r="E31" t="s">
        <v>113</v>
      </c>
      <c r="F31" t="s">
        <v>113</v>
      </c>
      <c r="G31" t="s">
        <v>113</v>
      </c>
      <c r="H31" t="s">
        <v>113</v>
      </c>
      <c r="I31" t="s">
        <v>113</v>
      </c>
      <c r="J31" t="s">
        <v>113</v>
      </c>
      <c r="K31" t="s">
        <v>113</v>
      </c>
      <c r="L31" t="s">
        <v>113</v>
      </c>
      <c r="M31" t="s">
        <v>113</v>
      </c>
      <c r="N31" t="s">
        <v>113</v>
      </c>
      <c r="P31" t="s">
        <v>113</v>
      </c>
      <c r="Q31" t="s">
        <v>112</v>
      </c>
      <c r="R31" t="s">
        <v>114</v>
      </c>
      <c r="S31">
        <v>20.117768772148846</v>
      </c>
      <c r="T31" t="s">
        <v>113</v>
      </c>
      <c r="U31">
        <f t="shared" si="0"/>
        <v>0</v>
      </c>
    </row>
    <row r="32" spans="1:22" x14ac:dyDescent="0.3">
      <c r="A32" t="s">
        <v>115</v>
      </c>
      <c r="B32" t="s">
        <v>116</v>
      </c>
      <c r="C32" t="s">
        <v>116</v>
      </c>
      <c r="D32" t="s">
        <v>116</v>
      </c>
      <c r="E32" t="s">
        <v>116</v>
      </c>
      <c r="F32" t="s">
        <v>116</v>
      </c>
      <c r="G32" t="s">
        <v>116</v>
      </c>
      <c r="H32" t="s">
        <v>116</v>
      </c>
      <c r="I32" t="s">
        <v>116</v>
      </c>
      <c r="J32" t="s">
        <v>116</v>
      </c>
      <c r="K32" t="s">
        <v>116</v>
      </c>
      <c r="L32" t="s">
        <v>116</v>
      </c>
      <c r="M32" t="s">
        <v>116</v>
      </c>
      <c r="N32" t="s">
        <v>116</v>
      </c>
      <c r="P32" t="s">
        <v>116</v>
      </c>
      <c r="Q32" t="s">
        <v>115</v>
      </c>
      <c r="R32" t="s">
        <v>117</v>
      </c>
      <c r="S32">
        <v>19.207314401211505</v>
      </c>
      <c r="T32" t="s">
        <v>116</v>
      </c>
      <c r="U32">
        <f t="shared" si="0"/>
        <v>0</v>
      </c>
    </row>
    <row r="33" spans="1:22" x14ac:dyDescent="0.3">
      <c r="A33" t="s">
        <v>118</v>
      </c>
      <c r="B33" t="s">
        <v>119</v>
      </c>
      <c r="C33" t="s">
        <v>119</v>
      </c>
      <c r="D33" t="s">
        <v>119</v>
      </c>
      <c r="E33" t="s">
        <v>119</v>
      </c>
      <c r="F33" t="s">
        <v>119</v>
      </c>
      <c r="G33" t="s">
        <v>119</v>
      </c>
      <c r="H33" t="s">
        <v>119</v>
      </c>
      <c r="I33" t="s">
        <v>119</v>
      </c>
      <c r="J33" t="s">
        <v>119</v>
      </c>
      <c r="K33" t="s">
        <v>119</v>
      </c>
      <c r="L33" t="s">
        <v>119</v>
      </c>
      <c r="M33" t="s">
        <v>119</v>
      </c>
      <c r="N33" t="s">
        <v>119</v>
      </c>
      <c r="P33" t="s">
        <v>119</v>
      </c>
      <c r="Q33" t="s">
        <v>118</v>
      </c>
      <c r="R33" t="s">
        <v>120</v>
      </c>
      <c r="S33">
        <v>19.15276016494558</v>
      </c>
      <c r="T33" t="s">
        <v>119</v>
      </c>
      <c r="U33">
        <f t="shared" si="0"/>
        <v>0</v>
      </c>
    </row>
    <row r="34" spans="1:22" x14ac:dyDescent="0.3">
      <c r="A34" t="s">
        <v>121</v>
      </c>
      <c r="B34" t="s">
        <v>122</v>
      </c>
      <c r="C34" t="s">
        <v>122</v>
      </c>
      <c r="D34" t="s">
        <v>122</v>
      </c>
      <c r="E34" t="s">
        <v>122</v>
      </c>
      <c r="F34" t="s">
        <v>122</v>
      </c>
      <c r="G34" t="s">
        <v>122</v>
      </c>
      <c r="H34" t="s">
        <v>122</v>
      </c>
      <c r="I34" t="s">
        <v>122</v>
      </c>
      <c r="J34" s="4" t="s">
        <v>53</v>
      </c>
      <c r="N34" t="s">
        <v>53</v>
      </c>
      <c r="P34" t="s">
        <v>53</v>
      </c>
      <c r="Q34" t="s">
        <v>121</v>
      </c>
      <c r="R34" t="s">
        <v>123</v>
      </c>
      <c r="S34">
        <v>0</v>
      </c>
      <c r="U34">
        <f t="shared" si="0"/>
        <v>1</v>
      </c>
      <c r="V34" s="2" t="s">
        <v>124</v>
      </c>
    </row>
    <row r="35" spans="1:22" x14ac:dyDescent="0.3">
      <c r="A35" t="s">
        <v>125</v>
      </c>
      <c r="B35" t="s">
        <v>126</v>
      </c>
      <c r="C35" t="s">
        <v>126</v>
      </c>
      <c r="D35" t="s">
        <v>126</v>
      </c>
      <c r="E35" t="s">
        <v>126</v>
      </c>
      <c r="F35" t="s">
        <v>126</v>
      </c>
      <c r="G35" t="s">
        <v>126</v>
      </c>
      <c r="H35" t="s">
        <v>126</v>
      </c>
      <c r="I35" t="s">
        <v>126</v>
      </c>
      <c r="J35" s="4" t="s">
        <v>53</v>
      </c>
      <c r="N35" t="s">
        <v>53</v>
      </c>
      <c r="P35" t="s">
        <v>53</v>
      </c>
      <c r="Q35" t="s">
        <v>125</v>
      </c>
      <c r="R35" t="s">
        <v>127</v>
      </c>
      <c r="S35">
        <v>0</v>
      </c>
      <c r="U35">
        <f t="shared" si="0"/>
        <v>1</v>
      </c>
      <c r="V35" s="2" t="s">
        <v>124</v>
      </c>
    </row>
    <row r="36" spans="1:22" x14ac:dyDescent="0.3">
      <c r="A36" t="s">
        <v>128</v>
      </c>
      <c r="B36" t="s">
        <v>129</v>
      </c>
      <c r="C36" t="s">
        <v>129</v>
      </c>
      <c r="D36" t="s">
        <v>129</v>
      </c>
      <c r="E36" t="s">
        <v>129</v>
      </c>
      <c r="F36" t="s">
        <v>129</v>
      </c>
      <c r="G36" t="s">
        <v>129</v>
      </c>
      <c r="H36" t="s">
        <v>129</v>
      </c>
      <c r="I36" t="s">
        <v>129</v>
      </c>
      <c r="J36" s="4" t="s">
        <v>53</v>
      </c>
      <c r="N36" t="s">
        <v>53</v>
      </c>
      <c r="P36" t="s">
        <v>53</v>
      </c>
      <c r="Q36" t="s">
        <v>128</v>
      </c>
      <c r="R36" t="s">
        <v>130</v>
      </c>
      <c r="S36">
        <v>0</v>
      </c>
      <c r="U36">
        <f t="shared" si="0"/>
        <v>1</v>
      </c>
      <c r="V36" s="2" t="s">
        <v>124</v>
      </c>
    </row>
    <row r="37" spans="1:22" x14ac:dyDescent="0.3">
      <c r="A37" t="s">
        <v>131</v>
      </c>
      <c r="B37" t="s">
        <v>132</v>
      </c>
      <c r="C37" t="s">
        <v>132</v>
      </c>
      <c r="D37" t="s">
        <v>132</v>
      </c>
      <c r="E37" t="s">
        <v>132</v>
      </c>
      <c r="F37" t="s">
        <v>132</v>
      </c>
      <c r="G37" t="s">
        <v>132</v>
      </c>
      <c r="H37" t="s">
        <v>132</v>
      </c>
      <c r="I37" t="s">
        <v>132</v>
      </c>
      <c r="J37" t="s">
        <v>132</v>
      </c>
      <c r="K37" t="s">
        <v>132</v>
      </c>
      <c r="L37" t="s">
        <v>132</v>
      </c>
      <c r="M37" t="s">
        <v>132</v>
      </c>
      <c r="N37" t="s">
        <v>132</v>
      </c>
      <c r="P37" t="s">
        <v>132</v>
      </c>
      <c r="Q37" t="s">
        <v>131</v>
      </c>
      <c r="R37" t="s">
        <v>133</v>
      </c>
      <c r="S37">
        <v>17.046957237686971</v>
      </c>
      <c r="T37" t="s">
        <v>132</v>
      </c>
      <c r="U37">
        <f t="shared" si="0"/>
        <v>0</v>
      </c>
    </row>
    <row r="38" spans="1:22" x14ac:dyDescent="0.3">
      <c r="A38" t="s">
        <v>134</v>
      </c>
      <c r="B38" t="s">
        <v>135</v>
      </c>
      <c r="C38" t="s">
        <v>135</v>
      </c>
      <c r="D38" t="s">
        <v>135</v>
      </c>
      <c r="E38" t="s">
        <v>135</v>
      </c>
      <c r="F38" t="s">
        <v>135</v>
      </c>
      <c r="G38" t="s">
        <v>135</v>
      </c>
      <c r="H38" t="s">
        <v>135</v>
      </c>
      <c r="I38" t="s">
        <v>135</v>
      </c>
      <c r="J38" t="s">
        <v>135</v>
      </c>
      <c r="K38" t="s">
        <v>135</v>
      </c>
      <c r="L38" t="s">
        <v>135</v>
      </c>
      <c r="M38" s="4" t="s">
        <v>74</v>
      </c>
      <c r="N38" t="s">
        <v>53</v>
      </c>
      <c r="P38" t="s">
        <v>53</v>
      </c>
      <c r="Q38" t="s">
        <v>134</v>
      </c>
      <c r="R38" t="s">
        <v>136</v>
      </c>
      <c r="S38">
        <v>0</v>
      </c>
      <c r="T38" t="s">
        <v>74</v>
      </c>
      <c r="U38">
        <f t="shared" si="0"/>
        <v>0</v>
      </c>
      <c r="V38" s="2" t="s">
        <v>137</v>
      </c>
    </row>
    <row r="39" spans="1:22" x14ac:dyDescent="0.3">
      <c r="A39" t="s">
        <v>138</v>
      </c>
      <c r="B39" t="s">
        <v>139</v>
      </c>
      <c r="C39" t="s">
        <v>139</v>
      </c>
      <c r="D39" t="s">
        <v>139</v>
      </c>
      <c r="E39" t="s">
        <v>139</v>
      </c>
      <c r="F39" t="s">
        <v>139</v>
      </c>
      <c r="G39" s="5" t="s">
        <v>140</v>
      </c>
      <c r="H39" t="s">
        <v>140</v>
      </c>
      <c r="I39" t="s">
        <v>140</v>
      </c>
      <c r="J39" t="s">
        <v>140</v>
      </c>
      <c r="K39" t="s">
        <v>140</v>
      </c>
      <c r="L39" t="s">
        <v>140</v>
      </c>
      <c r="M39" t="s">
        <v>140</v>
      </c>
      <c r="N39" t="s">
        <v>140</v>
      </c>
      <c r="P39" t="s">
        <v>140</v>
      </c>
      <c r="Q39" t="s">
        <v>138</v>
      </c>
      <c r="R39" t="s">
        <v>141</v>
      </c>
      <c r="S39">
        <v>29.387824156841251</v>
      </c>
      <c r="T39" t="s">
        <v>140</v>
      </c>
      <c r="U39">
        <f t="shared" si="0"/>
        <v>0</v>
      </c>
    </row>
    <row r="40" spans="1:22" ht="28.8" x14ac:dyDescent="0.3">
      <c r="A40" t="s">
        <v>142</v>
      </c>
      <c r="B40" t="s">
        <v>143</v>
      </c>
      <c r="C40" t="s">
        <v>143</v>
      </c>
      <c r="D40" t="s">
        <v>143</v>
      </c>
      <c r="E40" t="s">
        <v>143</v>
      </c>
      <c r="F40" t="s">
        <v>143</v>
      </c>
      <c r="G40" t="s">
        <v>143</v>
      </c>
      <c r="H40" t="s">
        <v>143</v>
      </c>
      <c r="I40" t="s">
        <v>143</v>
      </c>
      <c r="J40" t="s">
        <v>143</v>
      </c>
      <c r="K40" t="s">
        <v>143</v>
      </c>
      <c r="L40" t="s">
        <v>143</v>
      </c>
      <c r="M40" t="s">
        <v>143</v>
      </c>
      <c r="N40" s="6" t="s">
        <v>74</v>
      </c>
      <c r="P40" s="6" t="s">
        <v>74</v>
      </c>
      <c r="Q40" t="s">
        <v>142</v>
      </c>
      <c r="R40" t="s">
        <v>144</v>
      </c>
      <c r="S40">
        <v>0.22772450532724509</v>
      </c>
      <c r="T40" t="s">
        <v>143</v>
      </c>
      <c r="U40">
        <f t="shared" si="0"/>
        <v>1</v>
      </c>
      <c r="V40" s="2" t="s">
        <v>145</v>
      </c>
    </row>
    <row r="41" spans="1:22" x14ac:dyDescent="0.3">
      <c r="A41" t="s">
        <v>146</v>
      </c>
      <c r="B41" t="s">
        <v>147</v>
      </c>
      <c r="C41" t="s">
        <v>147</v>
      </c>
      <c r="D41" t="s">
        <v>147</v>
      </c>
      <c r="E41" t="s">
        <v>147</v>
      </c>
      <c r="F41" t="s">
        <v>147</v>
      </c>
      <c r="G41" t="s">
        <v>147</v>
      </c>
      <c r="H41" t="s">
        <v>147</v>
      </c>
      <c r="I41" t="s">
        <v>147</v>
      </c>
      <c r="J41" t="s">
        <v>147</v>
      </c>
      <c r="K41" t="s">
        <v>147</v>
      </c>
      <c r="L41" t="s">
        <v>147</v>
      </c>
      <c r="M41" t="s">
        <v>147</v>
      </c>
      <c r="N41" t="s">
        <v>147</v>
      </c>
      <c r="P41" t="s">
        <v>147</v>
      </c>
      <c r="Q41" t="s">
        <v>146</v>
      </c>
      <c r="R41" t="s">
        <v>148</v>
      </c>
      <c r="S41">
        <v>13.442095662875172</v>
      </c>
      <c r="T41" t="s">
        <v>147</v>
      </c>
      <c r="U41">
        <f t="shared" si="0"/>
        <v>0</v>
      </c>
    </row>
    <row r="42" spans="1:22" x14ac:dyDescent="0.3">
      <c r="A42" t="s">
        <v>149</v>
      </c>
      <c r="B42" t="s">
        <v>150</v>
      </c>
      <c r="C42" t="s">
        <v>150</v>
      </c>
      <c r="D42" t="s">
        <v>150</v>
      </c>
      <c r="E42" t="s">
        <v>150</v>
      </c>
      <c r="F42" t="s">
        <v>150</v>
      </c>
      <c r="G42" t="s">
        <v>150</v>
      </c>
      <c r="H42" t="s">
        <v>150</v>
      </c>
      <c r="I42" t="s">
        <v>150</v>
      </c>
      <c r="J42" t="s">
        <v>150</v>
      </c>
      <c r="K42" t="s">
        <v>150</v>
      </c>
      <c r="L42" t="s">
        <v>150</v>
      </c>
      <c r="M42" t="s">
        <v>150</v>
      </c>
      <c r="N42" t="s">
        <v>150</v>
      </c>
      <c r="P42" t="s">
        <v>150</v>
      </c>
      <c r="Q42" t="s">
        <v>149</v>
      </c>
      <c r="R42" t="s">
        <v>151</v>
      </c>
      <c r="S42">
        <v>11.758657941316701</v>
      </c>
      <c r="T42" t="s">
        <v>150</v>
      </c>
      <c r="U42">
        <f t="shared" si="0"/>
        <v>0</v>
      </c>
    </row>
    <row r="43" spans="1:22" x14ac:dyDescent="0.3">
      <c r="A43" t="s">
        <v>152</v>
      </c>
      <c r="B43" t="s">
        <v>153</v>
      </c>
      <c r="C43" t="s">
        <v>153</v>
      </c>
      <c r="D43" t="s">
        <v>153</v>
      </c>
      <c r="E43" t="s">
        <v>153</v>
      </c>
      <c r="F43" t="s">
        <v>153</v>
      </c>
      <c r="G43" t="s">
        <v>153</v>
      </c>
      <c r="H43" t="s">
        <v>153</v>
      </c>
      <c r="I43" t="s">
        <v>153</v>
      </c>
      <c r="J43" t="s">
        <v>153</v>
      </c>
      <c r="K43" t="s">
        <v>153</v>
      </c>
      <c r="L43" t="s">
        <v>153</v>
      </c>
      <c r="M43" t="s">
        <v>153</v>
      </c>
      <c r="N43" t="s">
        <v>153</v>
      </c>
      <c r="P43" t="s">
        <v>153</v>
      </c>
      <c r="Q43" t="s">
        <v>152</v>
      </c>
      <c r="R43" t="s">
        <v>154</v>
      </c>
      <c r="S43">
        <v>7.8511350351222848</v>
      </c>
      <c r="T43" t="s">
        <v>153</v>
      </c>
      <c r="U43">
        <f t="shared" si="0"/>
        <v>0</v>
      </c>
    </row>
    <row r="44" spans="1:22" x14ac:dyDescent="0.3">
      <c r="A44" t="s">
        <v>155</v>
      </c>
      <c r="B44" t="s">
        <v>156</v>
      </c>
      <c r="C44" t="s">
        <v>156</v>
      </c>
      <c r="D44" t="s">
        <v>156</v>
      </c>
      <c r="E44" t="s">
        <v>156</v>
      </c>
      <c r="F44" t="s">
        <v>156</v>
      </c>
      <c r="G44" t="s">
        <v>156</v>
      </c>
      <c r="H44" t="s">
        <v>156</v>
      </c>
      <c r="I44" t="s">
        <v>156</v>
      </c>
      <c r="J44" t="s">
        <v>156</v>
      </c>
      <c r="K44" t="s">
        <v>156</v>
      </c>
      <c r="L44" t="s">
        <v>156</v>
      </c>
      <c r="M44" t="s">
        <v>156</v>
      </c>
      <c r="N44" t="s">
        <v>156</v>
      </c>
      <c r="P44" t="s">
        <v>156</v>
      </c>
      <c r="Q44" t="s">
        <v>155</v>
      </c>
      <c r="R44" t="s">
        <v>157</v>
      </c>
      <c r="S44">
        <v>4.0756455813850314</v>
      </c>
      <c r="T44" t="s">
        <v>156</v>
      </c>
      <c r="U44">
        <f t="shared" si="0"/>
        <v>0</v>
      </c>
    </row>
    <row r="45" spans="1:22" x14ac:dyDescent="0.3">
      <c r="A45" t="s">
        <v>158</v>
      </c>
      <c r="B45" t="s">
        <v>159</v>
      </c>
      <c r="C45" t="s">
        <v>159</v>
      </c>
      <c r="D45" t="s">
        <v>159</v>
      </c>
      <c r="E45" t="s">
        <v>159</v>
      </c>
      <c r="F45" t="s">
        <v>159</v>
      </c>
      <c r="G45" t="s">
        <v>159</v>
      </c>
      <c r="H45" t="s">
        <v>159</v>
      </c>
      <c r="I45" t="s">
        <v>159</v>
      </c>
      <c r="J45" t="s">
        <v>159</v>
      </c>
      <c r="K45" t="s">
        <v>159</v>
      </c>
      <c r="L45" t="s">
        <v>159</v>
      </c>
      <c r="M45" t="s">
        <v>159</v>
      </c>
      <c r="N45" t="s">
        <v>159</v>
      </c>
      <c r="P45" t="s">
        <v>159</v>
      </c>
      <c r="Q45" t="s">
        <v>158</v>
      </c>
      <c r="R45" t="s">
        <v>160</v>
      </c>
      <c r="S45">
        <v>2.211966598246061</v>
      </c>
      <c r="T45" t="s">
        <v>159</v>
      </c>
      <c r="U45">
        <f t="shared" si="0"/>
        <v>0</v>
      </c>
    </row>
    <row r="46" spans="1:22" x14ac:dyDescent="0.3">
      <c r="A46" t="s">
        <v>161</v>
      </c>
      <c r="B46" t="s">
        <v>162</v>
      </c>
      <c r="C46" t="s">
        <v>162</v>
      </c>
      <c r="D46" t="s">
        <v>162</v>
      </c>
      <c r="E46" t="s">
        <v>162</v>
      </c>
      <c r="F46" t="s">
        <v>162</v>
      </c>
      <c r="G46" t="s">
        <v>162</v>
      </c>
      <c r="H46" t="s">
        <v>162</v>
      </c>
      <c r="I46" t="s">
        <v>162</v>
      </c>
      <c r="J46" t="s">
        <v>162</v>
      </c>
      <c r="K46" t="s">
        <v>162</v>
      </c>
      <c r="L46" t="s">
        <v>162</v>
      </c>
      <c r="M46" t="s">
        <v>162</v>
      </c>
      <c r="N46" t="s">
        <v>162</v>
      </c>
      <c r="P46" t="s">
        <v>162</v>
      </c>
      <c r="Q46" t="s">
        <v>161</v>
      </c>
      <c r="R46" t="s">
        <v>163</v>
      </c>
      <c r="S46">
        <v>15.779302227376281</v>
      </c>
      <c r="T46" t="s">
        <v>162</v>
      </c>
      <c r="U46">
        <f t="shared" si="0"/>
        <v>0</v>
      </c>
    </row>
    <row r="47" spans="1:22" x14ac:dyDescent="0.3">
      <c r="A47" t="s">
        <v>164</v>
      </c>
      <c r="E47" s="5" t="s">
        <v>165</v>
      </c>
      <c r="F47" t="s">
        <v>165</v>
      </c>
      <c r="G47" t="s">
        <v>165</v>
      </c>
      <c r="H47" t="s">
        <v>165</v>
      </c>
      <c r="I47" t="s">
        <v>165</v>
      </c>
      <c r="J47" t="s">
        <v>165</v>
      </c>
      <c r="K47" t="s">
        <v>165</v>
      </c>
      <c r="L47" t="s">
        <v>165</v>
      </c>
      <c r="M47" t="s">
        <v>165</v>
      </c>
      <c r="N47" t="s">
        <v>165</v>
      </c>
      <c r="P47" t="s">
        <v>165</v>
      </c>
      <c r="Q47" t="s">
        <v>164</v>
      </c>
      <c r="R47" t="s">
        <v>166</v>
      </c>
      <c r="S47">
        <v>0.76126503002738688</v>
      </c>
      <c r="T47" t="s">
        <v>165</v>
      </c>
      <c r="U47">
        <f t="shared" si="0"/>
        <v>0</v>
      </c>
    </row>
    <row r="48" spans="1:22" x14ac:dyDescent="0.3">
      <c r="A48" t="s">
        <v>167</v>
      </c>
      <c r="E48" s="5" t="s">
        <v>168</v>
      </c>
      <c r="F48" t="s">
        <v>168</v>
      </c>
      <c r="G48" t="s">
        <v>168</v>
      </c>
      <c r="H48" t="s">
        <v>168</v>
      </c>
      <c r="I48" t="s">
        <v>168</v>
      </c>
      <c r="J48" t="s">
        <v>168</v>
      </c>
      <c r="K48" t="s">
        <v>168</v>
      </c>
      <c r="L48" t="s">
        <v>168</v>
      </c>
      <c r="M48" t="s">
        <v>168</v>
      </c>
      <c r="N48" t="s">
        <v>168</v>
      </c>
      <c r="P48" t="s">
        <v>168</v>
      </c>
      <c r="Q48" t="s">
        <v>167</v>
      </c>
      <c r="R48" t="s">
        <v>169</v>
      </c>
      <c r="S48">
        <v>14.009447061892944</v>
      </c>
      <c r="T48" t="s">
        <v>168</v>
      </c>
      <c r="U48">
        <f t="shared" si="0"/>
        <v>0</v>
      </c>
    </row>
    <row r="49" spans="1:22" x14ac:dyDescent="0.3">
      <c r="A49" t="s">
        <v>170</v>
      </c>
      <c r="F49" s="5" t="s">
        <v>171</v>
      </c>
      <c r="G49" t="s">
        <v>171</v>
      </c>
      <c r="H49" t="s">
        <v>171</v>
      </c>
      <c r="I49" t="s">
        <v>171</v>
      </c>
      <c r="J49" t="s">
        <v>171</v>
      </c>
      <c r="K49" t="s">
        <v>171</v>
      </c>
      <c r="L49" t="s">
        <v>171</v>
      </c>
      <c r="M49" t="s">
        <v>171</v>
      </c>
      <c r="N49" t="s">
        <v>171</v>
      </c>
      <c r="P49" t="s">
        <v>171</v>
      </c>
      <c r="Q49" t="s">
        <v>170</v>
      </c>
      <c r="R49" t="s">
        <v>172</v>
      </c>
      <c r="S49">
        <v>8.0904016593494656</v>
      </c>
      <c r="T49" t="s">
        <v>171</v>
      </c>
      <c r="U49">
        <f t="shared" si="0"/>
        <v>0</v>
      </c>
    </row>
    <row r="50" spans="1:22" x14ac:dyDescent="0.3">
      <c r="A50" t="s">
        <v>173</v>
      </c>
      <c r="F50" s="5" t="s">
        <v>174</v>
      </c>
      <c r="G50" t="s">
        <v>174</v>
      </c>
      <c r="H50" t="s">
        <v>174</v>
      </c>
      <c r="I50" t="s">
        <v>174</v>
      </c>
      <c r="J50" t="s">
        <v>174</v>
      </c>
      <c r="K50" t="s">
        <v>174</v>
      </c>
      <c r="L50" t="s">
        <v>174</v>
      </c>
      <c r="M50" t="s">
        <v>174</v>
      </c>
      <c r="N50" t="s">
        <v>174</v>
      </c>
      <c r="P50" t="s">
        <v>174</v>
      </c>
      <c r="Q50" t="s">
        <v>173</v>
      </c>
      <c r="R50" t="s">
        <v>175</v>
      </c>
      <c r="S50">
        <v>25.977030858729979</v>
      </c>
      <c r="T50" t="s">
        <v>174</v>
      </c>
      <c r="U50">
        <f t="shared" si="0"/>
        <v>0</v>
      </c>
    </row>
    <row r="51" spans="1:22" x14ac:dyDescent="0.3">
      <c r="A51" t="s">
        <v>176</v>
      </c>
      <c r="G51" s="5" t="s">
        <v>177</v>
      </c>
      <c r="H51" t="s">
        <v>177</v>
      </c>
      <c r="I51" t="s">
        <v>177</v>
      </c>
      <c r="J51" t="s">
        <v>177</v>
      </c>
      <c r="K51" t="s">
        <v>177</v>
      </c>
      <c r="L51" t="s">
        <v>177</v>
      </c>
      <c r="M51" t="s">
        <v>177</v>
      </c>
      <c r="N51" t="s">
        <v>177</v>
      </c>
      <c r="P51" t="s">
        <v>177</v>
      </c>
      <c r="Q51" t="s">
        <v>176</v>
      </c>
      <c r="R51" t="s">
        <v>178</v>
      </c>
      <c r="S51">
        <v>24.780092896106378</v>
      </c>
      <c r="T51" t="s">
        <v>177</v>
      </c>
      <c r="U51">
        <f t="shared" si="0"/>
        <v>0</v>
      </c>
    </row>
    <row r="52" spans="1:22" x14ac:dyDescent="0.3">
      <c r="A52" t="s">
        <v>179</v>
      </c>
      <c r="G52" s="5" t="s">
        <v>180</v>
      </c>
      <c r="H52" t="s">
        <v>180</v>
      </c>
      <c r="I52" t="s">
        <v>180</v>
      </c>
      <c r="J52" t="s">
        <v>180</v>
      </c>
      <c r="K52" t="s">
        <v>180</v>
      </c>
      <c r="L52" t="s">
        <v>180</v>
      </c>
      <c r="M52" t="s">
        <v>180</v>
      </c>
      <c r="N52" t="s">
        <v>180</v>
      </c>
      <c r="P52" t="s">
        <v>180</v>
      </c>
      <c r="Q52" t="s">
        <v>179</v>
      </c>
      <c r="R52" t="s">
        <v>181</v>
      </c>
      <c r="S52">
        <v>31.293186649321559</v>
      </c>
      <c r="T52" t="s">
        <v>180</v>
      </c>
      <c r="U52">
        <f t="shared" si="0"/>
        <v>0</v>
      </c>
    </row>
    <row r="53" spans="1:22" x14ac:dyDescent="0.3">
      <c r="A53" t="s">
        <v>182</v>
      </c>
      <c r="J53" s="5" t="s">
        <v>183</v>
      </c>
      <c r="K53" t="s">
        <v>183</v>
      </c>
      <c r="L53" t="s">
        <v>183</v>
      </c>
      <c r="M53" t="s">
        <v>183</v>
      </c>
      <c r="N53" t="s">
        <v>183</v>
      </c>
      <c r="P53" t="s">
        <v>183</v>
      </c>
      <c r="Q53" t="s">
        <v>182</v>
      </c>
      <c r="R53" t="s">
        <v>184</v>
      </c>
      <c r="S53">
        <v>18.717824521697533</v>
      </c>
      <c r="T53" t="s">
        <v>183</v>
      </c>
      <c r="U53">
        <f t="shared" si="0"/>
        <v>0</v>
      </c>
      <c r="V53" s="2" t="s">
        <v>185</v>
      </c>
    </row>
    <row r="54" spans="1:22" x14ac:dyDescent="0.3">
      <c r="A54" t="s">
        <v>186</v>
      </c>
      <c r="N54" t="s">
        <v>53</v>
      </c>
      <c r="P54" t="s">
        <v>53</v>
      </c>
      <c r="Q54" t="s">
        <v>186</v>
      </c>
      <c r="R54" t="s">
        <v>187</v>
      </c>
      <c r="S54">
        <v>0</v>
      </c>
      <c r="U54">
        <f t="shared" si="0"/>
        <v>1</v>
      </c>
    </row>
    <row r="55" spans="1:22" x14ac:dyDescent="0.3">
      <c r="A55" t="s">
        <v>188</v>
      </c>
      <c r="N55" t="s">
        <v>53</v>
      </c>
      <c r="P55" t="s">
        <v>53</v>
      </c>
      <c r="Q55" t="s">
        <v>188</v>
      </c>
      <c r="R55" t="s">
        <v>189</v>
      </c>
      <c r="S55">
        <v>0</v>
      </c>
      <c r="U55">
        <f t="shared" si="0"/>
        <v>1</v>
      </c>
    </row>
    <row r="56" spans="1:22" x14ac:dyDescent="0.3">
      <c r="A56" t="s">
        <v>190</v>
      </c>
      <c r="B56" t="s">
        <v>191</v>
      </c>
      <c r="C56" t="s">
        <v>191</v>
      </c>
      <c r="D56" t="s">
        <v>191</v>
      </c>
      <c r="E56" t="s">
        <v>191</v>
      </c>
      <c r="F56" t="s">
        <v>191</v>
      </c>
      <c r="G56" t="s">
        <v>191</v>
      </c>
      <c r="H56" s="4" t="s">
        <v>74</v>
      </c>
      <c r="N56" t="s">
        <v>53</v>
      </c>
      <c r="P56" t="s">
        <v>53</v>
      </c>
      <c r="Q56" t="s">
        <v>190</v>
      </c>
      <c r="R56" t="s">
        <v>192</v>
      </c>
      <c r="S56">
        <v>0</v>
      </c>
      <c r="U56">
        <f t="shared" si="0"/>
        <v>1</v>
      </c>
      <c r="V56" s="2" t="s">
        <v>193</v>
      </c>
    </row>
    <row r="57" spans="1:22" x14ac:dyDescent="0.3">
      <c r="A57" t="s">
        <v>194</v>
      </c>
      <c r="B57" t="s">
        <v>195</v>
      </c>
      <c r="C57" t="s">
        <v>195</v>
      </c>
      <c r="D57" t="s">
        <v>195</v>
      </c>
      <c r="E57" t="s">
        <v>195</v>
      </c>
      <c r="F57" t="s">
        <v>195</v>
      </c>
      <c r="G57" t="s">
        <v>195</v>
      </c>
      <c r="H57" s="4" t="s">
        <v>74</v>
      </c>
      <c r="N57" t="s">
        <v>53</v>
      </c>
      <c r="P57" t="s">
        <v>53</v>
      </c>
      <c r="Q57" t="s">
        <v>194</v>
      </c>
      <c r="R57" t="s">
        <v>196</v>
      </c>
      <c r="S57">
        <v>0</v>
      </c>
      <c r="U57">
        <f t="shared" si="0"/>
        <v>1</v>
      </c>
      <c r="V57" s="2" t="s">
        <v>193</v>
      </c>
    </row>
    <row r="58" spans="1:22" x14ac:dyDescent="0.3">
      <c r="A58" t="s">
        <v>197</v>
      </c>
      <c r="B58" t="s">
        <v>198</v>
      </c>
      <c r="C58" t="s">
        <v>198</v>
      </c>
      <c r="D58" t="s">
        <v>198</v>
      </c>
      <c r="E58" t="s">
        <v>198</v>
      </c>
      <c r="F58" t="s">
        <v>198</v>
      </c>
      <c r="G58" t="s">
        <v>198</v>
      </c>
      <c r="H58" t="s">
        <v>198</v>
      </c>
      <c r="I58" t="s">
        <v>198</v>
      </c>
      <c r="J58" t="s">
        <v>198</v>
      </c>
      <c r="K58" t="s">
        <v>198</v>
      </c>
      <c r="L58" t="s">
        <v>198</v>
      </c>
      <c r="M58" t="s">
        <v>198</v>
      </c>
      <c r="N58" t="s">
        <v>198</v>
      </c>
      <c r="P58" t="s">
        <v>198</v>
      </c>
      <c r="Q58" t="s">
        <v>197</v>
      </c>
      <c r="R58" t="s">
        <v>199</v>
      </c>
      <c r="S58">
        <v>95.193828025390971</v>
      </c>
      <c r="T58" t="s">
        <v>198</v>
      </c>
      <c r="U58">
        <f t="shared" si="0"/>
        <v>0</v>
      </c>
    </row>
    <row r="59" spans="1:22" x14ac:dyDescent="0.3">
      <c r="A59" t="s">
        <v>200</v>
      </c>
      <c r="B59" t="s">
        <v>201</v>
      </c>
      <c r="C59" t="s">
        <v>201</v>
      </c>
      <c r="D59" t="s">
        <v>201</v>
      </c>
      <c r="E59" t="s">
        <v>201</v>
      </c>
      <c r="F59" t="s">
        <v>201</v>
      </c>
      <c r="G59" t="s">
        <v>201</v>
      </c>
      <c r="H59" t="s">
        <v>201</v>
      </c>
      <c r="I59" t="s">
        <v>201</v>
      </c>
      <c r="J59" t="s">
        <v>201</v>
      </c>
      <c r="K59" t="s">
        <v>201</v>
      </c>
      <c r="L59" t="s">
        <v>201</v>
      </c>
      <c r="M59" t="s">
        <v>201</v>
      </c>
      <c r="N59" t="s">
        <v>201</v>
      </c>
      <c r="P59" t="s">
        <v>201</v>
      </c>
      <c r="Q59" t="s">
        <v>200</v>
      </c>
      <c r="R59" t="s">
        <v>202</v>
      </c>
      <c r="S59">
        <v>59.01618970630809</v>
      </c>
      <c r="T59" t="s">
        <v>201</v>
      </c>
      <c r="U59">
        <f t="shared" si="0"/>
        <v>0</v>
      </c>
    </row>
    <row r="60" spans="1:22" x14ac:dyDescent="0.3">
      <c r="A60" t="s">
        <v>203</v>
      </c>
      <c r="F60" s="5" t="s">
        <v>204</v>
      </c>
      <c r="G60" t="s">
        <v>204</v>
      </c>
      <c r="H60" t="s">
        <v>204</v>
      </c>
      <c r="I60" t="s">
        <v>204</v>
      </c>
      <c r="J60" t="s">
        <v>204</v>
      </c>
      <c r="K60" t="s">
        <v>204</v>
      </c>
      <c r="L60" t="s">
        <v>204</v>
      </c>
      <c r="M60" t="s">
        <v>204</v>
      </c>
      <c r="N60" t="s">
        <v>204</v>
      </c>
      <c r="P60" t="s">
        <v>204</v>
      </c>
      <c r="Q60" t="s">
        <v>203</v>
      </c>
      <c r="R60" t="s">
        <v>205</v>
      </c>
      <c r="S60">
        <v>89.849317446551765</v>
      </c>
      <c r="T60" t="s">
        <v>204</v>
      </c>
      <c r="U60">
        <f t="shared" si="0"/>
        <v>0</v>
      </c>
    </row>
    <row r="61" spans="1:22" x14ac:dyDescent="0.3">
      <c r="A61" t="s">
        <v>206</v>
      </c>
      <c r="H61" s="5" t="s">
        <v>207</v>
      </c>
      <c r="I61" t="s">
        <v>207</v>
      </c>
      <c r="J61" t="s">
        <v>207</v>
      </c>
      <c r="K61" t="s">
        <v>207</v>
      </c>
      <c r="L61" t="s">
        <v>207</v>
      </c>
      <c r="M61" t="s">
        <v>207</v>
      </c>
      <c r="N61" t="s">
        <v>207</v>
      </c>
      <c r="P61" t="s">
        <v>207</v>
      </c>
      <c r="Q61" t="s">
        <v>206</v>
      </c>
      <c r="R61" t="s">
        <v>208</v>
      </c>
      <c r="S61">
        <v>20.022932214108653</v>
      </c>
      <c r="T61" t="s">
        <v>207</v>
      </c>
      <c r="U61">
        <f t="shared" si="0"/>
        <v>0</v>
      </c>
      <c r="V61" s="2" t="s">
        <v>209</v>
      </c>
    </row>
    <row r="62" spans="1:22" x14ac:dyDescent="0.3">
      <c r="A62" t="s">
        <v>210</v>
      </c>
      <c r="H62" s="5" t="s">
        <v>211</v>
      </c>
      <c r="I62" t="s">
        <v>211</v>
      </c>
      <c r="J62" t="s">
        <v>211</v>
      </c>
      <c r="K62" t="s">
        <v>211</v>
      </c>
      <c r="L62" t="s">
        <v>211</v>
      </c>
      <c r="M62" t="s">
        <v>211</v>
      </c>
      <c r="N62" t="s">
        <v>211</v>
      </c>
      <c r="P62" t="s">
        <v>211</v>
      </c>
      <c r="Q62" t="s">
        <v>210</v>
      </c>
      <c r="R62" t="s">
        <v>212</v>
      </c>
      <c r="S62">
        <v>19.895083179161499</v>
      </c>
      <c r="T62" t="s">
        <v>211</v>
      </c>
      <c r="U62">
        <f t="shared" si="0"/>
        <v>0</v>
      </c>
      <c r="V62" s="2" t="s">
        <v>209</v>
      </c>
    </row>
    <row r="63" spans="1:22" x14ac:dyDescent="0.3">
      <c r="A63" t="s">
        <v>213</v>
      </c>
      <c r="N63" t="s">
        <v>53</v>
      </c>
      <c r="P63" t="s">
        <v>53</v>
      </c>
      <c r="Q63" t="s">
        <v>213</v>
      </c>
      <c r="R63" t="s">
        <v>214</v>
      </c>
      <c r="S63">
        <v>0</v>
      </c>
      <c r="U63">
        <f t="shared" si="0"/>
        <v>1</v>
      </c>
    </row>
    <row r="64" spans="1:22" ht="28.8" x14ac:dyDescent="0.3">
      <c r="A64" t="s">
        <v>215</v>
      </c>
      <c r="N64" s="6" t="s">
        <v>143</v>
      </c>
      <c r="P64" s="6" t="s">
        <v>143</v>
      </c>
      <c r="Q64" t="s">
        <v>215</v>
      </c>
      <c r="R64" t="s">
        <v>216</v>
      </c>
      <c r="S64">
        <v>25.343744467588309</v>
      </c>
      <c r="U64">
        <f t="shared" si="0"/>
        <v>1</v>
      </c>
      <c r="V64" s="2" t="s">
        <v>145</v>
      </c>
    </row>
    <row r="65" spans="1:22" x14ac:dyDescent="0.3">
      <c r="A65" t="s">
        <v>217</v>
      </c>
      <c r="N65" t="s">
        <v>53</v>
      </c>
      <c r="P65" t="s">
        <v>53</v>
      </c>
      <c r="Q65" t="s">
        <v>217</v>
      </c>
      <c r="R65" t="s">
        <v>218</v>
      </c>
      <c r="S65">
        <v>0</v>
      </c>
      <c r="U65">
        <f t="shared" si="0"/>
        <v>1</v>
      </c>
    </row>
    <row r="66" spans="1:22" x14ac:dyDescent="0.3">
      <c r="A66" t="s">
        <v>219</v>
      </c>
      <c r="N66" t="s">
        <v>53</v>
      </c>
      <c r="P66" t="s">
        <v>53</v>
      </c>
      <c r="Q66" t="s">
        <v>219</v>
      </c>
      <c r="R66" t="s">
        <v>220</v>
      </c>
      <c r="S66">
        <v>0</v>
      </c>
      <c r="U66">
        <f t="shared" si="0"/>
        <v>1</v>
      </c>
    </row>
    <row r="67" spans="1:22" x14ac:dyDescent="0.3">
      <c r="A67" t="s">
        <v>221</v>
      </c>
      <c r="N67" t="s">
        <v>53</v>
      </c>
      <c r="P67" t="s">
        <v>53</v>
      </c>
      <c r="Q67" t="s">
        <v>221</v>
      </c>
      <c r="R67" t="s">
        <v>222</v>
      </c>
      <c r="S67">
        <v>0</v>
      </c>
      <c r="U67">
        <f t="shared" si="0"/>
        <v>1</v>
      </c>
    </row>
    <row r="68" spans="1:22" x14ac:dyDescent="0.3">
      <c r="A68" t="s">
        <v>223</v>
      </c>
      <c r="N68" t="s">
        <v>53</v>
      </c>
      <c r="P68" t="s">
        <v>53</v>
      </c>
      <c r="Q68" t="s">
        <v>223</v>
      </c>
      <c r="R68" t="s">
        <v>224</v>
      </c>
      <c r="S68">
        <v>0</v>
      </c>
      <c r="U68">
        <f t="shared" ref="U68:U85" si="1">IF(P68=T68,0,1)</f>
        <v>1</v>
      </c>
    </row>
    <row r="69" spans="1:22" x14ac:dyDescent="0.3">
      <c r="A69" t="s">
        <v>225</v>
      </c>
      <c r="N69" t="s">
        <v>53</v>
      </c>
      <c r="P69" t="s">
        <v>53</v>
      </c>
      <c r="Q69" t="s">
        <v>225</v>
      </c>
      <c r="R69" t="s">
        <v>226</v>
      </c>
      <c r="S69">
        <v>0</v>
      </c>
      <c r="U69">
        <f t="shared" si="1"/>
        <v>1</v>
      </c>
    </row>
    <row r="70" spans="1:22" ht="28.8" x14ac:dyDescent="0.3">
      <c r="A70" t="s">
        <v>227</v>
      </c>
      <c r="N70" t="s">
        <v>53</v>
      </c>
      <c r="P70" t="s">
        <v>53</v>
      </c>
      <c r="Q70" t="s">
        <v>227</v>
      </c>
      <c r="R70" t="s">
        <v>228</v>
      </c>
      <c r="S70">
        <v>29.793409893661902</v>
      </c>
      <c r="U70">
        <f t="shared" si="1"/>
        <v>1</v>
      </c>
      <c r="V70" s="2" t="s">
        <v>229</v>
      </c>
    </row>
    <row r="71" spans="1:22" x14ac:dyDescent="0.3">
      <c r="A71" t="s">
        <v>230</v>
      </c>
      <c r="B71" t="s">
        <v>73</v>
      </c>
      <c r="C71" t="s">
        <v>73</v>
      </c>
      <c r="D71" t="s">
        <v>73</v>
      </c>
      <c r="E71" t="s">
        <v>73</v>
      </c>
      <c r="F71" s="4" t="s">
        <v>73</v>
      </c>
      <c r="G71" s="5" t="s">
        <v>231</v>
      </c>
      <c r="H71" t="s">
        <v>231</v>
      </c>
      <c r="I71" t="s">
        <v>231</v>
      </c>
      <c r="J71" t="s">
        <v>231</v>
      </c>
      <c r="K71" t="s">
        <v>231</v>
      </c>
      <c r="L71" t="s">
        <v>231</v>
      </c>
      <c r="M71" t="s">
        <v>231</v>
      </c>
      <c r="N71" t="s">
        <v>231</v>
      </c>
      <c r="P71" t="s">
        <v>231</v>
      </c>
      <c r="Q71" t="s">
        <v>230</v>
      </c>
      <c r="R71" t="s">
        <v>232</v>
      </c>
      <c r="S71">
        <v>27.77122277098594</v>
      </c>
      <c r="T71" t="s">
        <v>231</v>
      </c>
      <c r="U71">
        <f t="shared" si="1"/>
        <v>0</v>
      </c>
    </row>
    <row r="72" spans="1:22" x14ac:dyDescent="0.3">
      <c r="A72" t="s">
        <v>233</v>
      </c>
      <c r="B72" t="s">
        <v>234</v>
      </c>
      <c r="C72" t="s">
        <v>234</v>
      </c>
      <c r="D72" t="s">
        <v>234</v>
      </c>
      <c r="E72" t="s">
        <v>234</v>
      </c>
      <c r="F72" t="s">
        <v>234</v>
      </c>
      <c r="G72" t="s">
        <v>234</v>
      </c>
      <c r="H72" t="s">
        <v>234</v>
      </c>
      <c r="I72" s="4" t="s">
        <v>53</v>
      </c>
      <c r="M72" s="4" t="s">
        <v>135</v>
      </c>
      <c r="N72" t="s">
        <v>135</v>
      </c>
      <c r="O72" t="s">
        <v>235</v>
      </c>
      <c r="P72" t="s">
        <v>135</v>
      </c>
      <c r="Q72" s="4" t="s">
        <v>233</v>
      </c>
      <c r="R72" t="s">
        <v>236</v>
      </c>
      <c r="S72">
        <v>31.462331779608604</v>
      </c>
      <c r="T72" s="4" t="s">
        <v>135</v>
      </c>
      <c r="U72">
        <f t="shared" si="1"/>
        <v>0</v>
      </c>
      <c r="V72" s="2" t="s">
        <v>137</v>
      </c>
    </row>
    <row r="73" spans="1:22" x14ac:dyDescent="0.3">
      <c r="A73" t="s">
        <v>237</v>
      </c>
      <c r="B73" t="s">
        <v>238</v>
      </c>
      <c r="C73" t="s">
        <v>238</v>
      </c>
      <c r="D73" t="s">
        <v>238</v>
      </c>
      <c r="E73" t="s">
        <v>238</v>
      </c>
      <c r="F73" t="s">
        <v>238</v>
      </c>
      <c r="G73" t="s">
        <v>238</v>
      </c>
      <c r="H73" t="s">
        <v>238</v>
      </c>
      <c r="I73" s="4" t="s">
        <v>53</v>
      </c>
      <c r="N73" t="s">
        <v>53</v>
      </c>
      <c r="P73" t="s">
        <v>53</v>
      </c>
      <c r="Q73" t="s">
        <v>237</v>
      </c>
      <c r="R73" t="s">
        <v>239</v>
      </c>
      <c r="S73">
        <v>0</v>
      </c>
      <c r="U73">
        <f t="shared" si="1"/>
        <v>1</v>
      </c>
      <c r="V73" s="2" t="s">
        <v>240</v>
      </c>
    </row>
    <row r="74" spans="1:22" ht="43.2" x14ac:dyDescent="0.3">
      <c r="A74" t="s">
        <v>241</v>
      </c>
      <c r="B74" t="s">
        <v>242</v>
      </c>
      <c r="C74" t="s">
        <v>242</v>
      </c>
      <c r="D74" t="s">
        <v>242</v>
      </c>
      <c r="E74" t="s">
        <v>242</v>
      </c>
      <c r="F74" t="s">
        <v>242</v>
      </c>
      <c r="G74" t="s">
        <v>242</v>
      </c>
      <c r="H74" t="s">
        <v>242</v>
      </c>
      <c r="I74" s="4" t="s">
        <v>53</v>
      </c>
      <c r="M74" s="4" t="s">
        <v>73</v>
      </c>
      <c r="N74" t="s">
        <v>73</v>
      </c>
      <c r="P74" t="s">
        <v>73</v>
      </c>
      <c r="Q74" t="s">
        <v>241</v>
      </c>
      <c r="R74" t="s">
        <v>243</v>
      </c>
      <c r="S74">
        <v>15.924423449663205</v>
      </c>
      <c r="T74" t="s">
        <v>73</v>
      </c>
      <c r="U74">
        <f t="shared" si="1"/>
        <v>0</v>
      </c>
      <c r="V74" s="2" t="s">
        <v>244</v>
      </c>
    </row>
    <row r="75" spans="1:22" ht="43.2" x14ac:dyDescent="0.3">
      <c r="A75" t="s">
        <v>245</v>
      </c>
      <c r="B75" t="s">
        <v>246</v>
      </c>
      <c r="C75" t="s">
        <v>246</v>
      </c>
      <c r="D75" t="s">
        <v>246</v>
      </c>
      <c r="E75" t="s">
        <v>246</v>
      </c>
      <c r="F75" t="s">
        <v>246</v>
      </c>
      <c r="G75" t="s">
        <v>246</v>
      </c>
      <c r="H75" t="s">
        <v>246</v>
      </c>
      <c r="I75" s="4" t="s">
        <v>53</v>
      </c>
      <c r="N75" s="6" t="s">
        <v>91</v>
      </c>
      <c r="P75" s="6" t="s">
        <v>91</v>
      </c>
      <c r="Q75" t="s">
        <v>245</v>
      </c>
      <c r="R75" t="s">
        <v>247</v>
      </c>
      <c r="S75">
        <v>15.612247531938772</v>
      </c>
      <c r="U75">
        <f t="shared" si="1"/>
        <v>1</v>
      </c>
      <c r="V75" s="2" t="s">
        <v>93</v>
      </c>
    </row>
    <row r="76" spans="1:22" x14ac:dyDescent="0.3">
      <c r="A76" t="s">
        <v>248</v>
      </c>
      <c r="B76" t="s">
        <v>249</v>
      </c>
      <c r="C76" t="s">
        <v>249</v>
      </c>
      <c r="D76" t="s">
        <v>249</v>
      </c>
      <c r="E76" t="s">
        <v>249</v>
      </c>
      <c r="F76" t="s">
        <v>249</v>
      </c>
      <c r="G76" t="s">
        <v>249</v>
      </c>
      <c r="H76" t="s">
        <v>249</v>
      </c>
      <c r="I76" t="s">
        <v>249</v>
      </c>
      <c r="J76" t="s">
        <v>249</v>
      </c>
      <c r="K76" t="s">
        <v>249</v>
      </c>
      <c r="L76" t="s">
        <v>249</v>
      </c>
      <c r="M76" t="s">
        <v>249</v>
      </c>
      <c r="N76" t="s">
        <v>249</v>
      </c>
      <c r="P76" t="s">
        <v>249</v>
      </c>
      <c r="Q76" t="s">
        <v>248</v>
      </c>
      <c r="R76" t="s">
        <v>250</v>
      </c>
      <c r="S76">
        <v>34.214525467932404</v>
      </c>
      <c r="T76" t="s">
        <v>249</v>
      </c>
      <c r="U76">
        <f t="shared" si="1"/>
        <v>0</v>
      </c>
    </row>
    <row r="77" spans="1:22" x14ac:dyDescent="0.3">
      <c r="A77" t="s">
        <v>251</v>
      </c>
      <c r="B77" t="s">
        <v>252</v>
      </c>
      <c r="C77" t="s">
        <v>252</v>
      </c>
      <c r="D77" t="s">
        <v>252</v>
      </c>
      <c r="E77" t="s">
        <v>252</v>
      </c>
      <c r="F77" t="s">
        <v>252</v>
      </c>
      <c r="G77" t="s">
        <v>252</v>
      </c>
      <c r="H77" t="s">
        <v>252</v>
      </c>
      <c r="I77" t="s">
        <v>252</v>
      </c>
      <c r="J77" t="s">
        <v>252</v>
      </c>
      <c r="K77" t="s">
        <v>252</v>
      </c>
      <c r="L77" t="s">
        <v>252</v>
      </c>
      <c r="M77" t="s">
        <v>252</v>
      </c>
      <c r="N77" t="s">
        <v>252</v>
      </c>
      <c r="P77" t="s">
        <v>252</v>
      </c>
      <c r="Q77" t="s">
        <v>251</v>
      </c>
      <c r="R77" t="s">
        <v>253</v>
      </c>
      <c r="S77">
        <v>45.901877389287066</v>
      </c>
      <c r="T77" t="s">
        <v>252</v>
      </c>
      <c r="U77">
        <f t="shared" si="1"/>
        <v>0</v>
      </c>
    </row>
    <row r="78" spans="1:22" x14ac:dyDescent="0.3">
      <c r="A78" t="s">
        <v>254</v>
      </c>
      <c r="B78" t="s">
        <v>255</v>
      </c>
      <c r="C78" t="s">
        <v>255</v>
      </c>
      <c r="D78" t="s">
        <v>255</v>
      </c>
      <c r="E78" t="s">
        <v>255</v>
      </c>
      <c r="F78" t="s">
        <v>255</v>
      </c>
      <c r="G78" t="s">
        <v>255</v>
      </c>
      <c r="H78" t="s">
        <v>255</v>
      </c>
      <c r="I78" t="s">
        <v>255</v>
      </c>
      <c r="J78" t="s">
        <v>255</v>
      </c>
      <c r="K78" t="s">
        <v>255</v>
      </c>
      <c r="L78" t="s">
        <v>255</v>
      </c>
      <c r="M78" t="s">
        <v>255</v>
      </c>
      <c r="N78" t="s">
        <v>255</v>
      </c>
      <c r="P78" t="s">
        <v>255</v>
      </c>
      <c r="Q78" t="s">
        <v>254</v>
      </c>
      <c r="R78" t="s">
        <v>256</v>
      </c>
      <c r="S78">
        <v>57.446464123530134</v>
      </c>
      <c r="T78" t="s">
        <v>255</v>
      </c>
      <c r="U78">
        <f t="shared" si="1"/>
        <v>0</v>
      </c>
    </row>
    <row r="79" spans="1:22" x14ac:dyDescent="0.3">
      <c r="A79" t="s">
        <v>257</v>
      </c>
      <c r="B79" t="s">
        <v>82</v>
      </c>
      <c r="C79" t="s">
        <v>82</v>
      </c>
      <c r="D79" t="s">
        <v>82</v>
      </c>
      <c r="E79" t="s">
        <v>82</v>
      </c>
      <c r="F79" t="s">
        <v>82</v>
      </c>
      <c r="G79" t="s">
        <v>82</v>
      </c>
      <c r="H79" s="4" t="s">
        <v>53</v>
      </c>
      <c r="N79" t="s">
        <v>53</v>
      </c>
      <c r="P79" t="s">
        <v>53</v>
      </c>
      <c r="Q79" t="s">
        <v>257</v>
      </c>
      <c r="R79" t="s">
        <v>258</v>
      </c>
      <c r="S79">
        <v>0</v>
      </c>
      <c r="U79">
        <f t="shared" si="1"/>
        <v>1</v>
      </c>
      <c r="V79" s="2" t="s">
        <v>84</v>
      </c>
    </row>
    <row r="80" spans="1:22" x14ac:dyDescent="0.3">
      <c r="A80" t="s">
        <v>259</v>
      </c>
      <c r="B80" t="s">
        <v>260</v>
      </c>
      <c r="C80" t="s">
        <v>260</v>
      </c>
      <c r="D80" t="s">
        <v>260</v>
      </c>
      <c r="E80" t="s">
        <v>260</v>
      </c>
      <c r="F80" t="s">
        <v>260</v>
      </c>
      <c r="G80" t="s">
        <v>260</v>
      </c>
      <c r="H80" t="s">
        <v>260</v>
      </c>
      <c r="I80" t="s">
        <v>260</v>
      </c>
      <c r="J80" t="s">
        <v>260</v>
      </c>
      <c r="K80" t="s">
        <v>260</v>
      </c>
      <c r="L80" t="s">
        <v>260</v>
      </c>
      <c r="M80" t="s">
        <v>260</v>
      </c>
      <c r="N80" t="s">
        <v>260</v>
      </c>
      <c r="P80" t="s">
        <v>260</v>
      </c>
      <c r="Q80" t="s">
        <v>259</v>
      </c>
      <c r="R80" t="s">
        <v>261</v>
      </c>
      <c r="S80">
        <v>20.197701729019585</v>
      </c>
      <c r="T80" t="s">
        <v>260</v>
      </c>
      <c r="U80">
        <f t="shared" si="1"/>
        <v>0</v>
      </c>
    </row>
    <row r="81" spans="1:22" x14ac:dyDescent="0.3">
      <c r="A81" t="s">
        <v>262</v>
      </c>
      <c r="H81" s="5" t="s">
        <v>263</v>
      </c>
      <c r="I81" t="s">
        <v>263</v>
      </c>
      <c r="J81" t="s">
        <v>263</v>
      </c>
      <c r="K81" t="s">
        <v>263</v>
      </c>
      <c r="L81" t="s">
        <v>263</v>
      </c>
      <c r="M81" t="s">
        <v>263</v>
      </c>
      <c r="N81" t="s">
        <v>263</v>
      </c>
      <c r="P81" t="s">
        <v>263</v>
      </c>
      <c r="Q81" t="s">
        <v>262</v>
      </c>
      <c r="R81" t="s">
        <v>264</v>
      </c>
      <c r="S81">
        <v>41.430516333939408</v>
      </c>
      <c r="T81" t="s">
        <v>263</v>
      </c>
      <c r="U81">
        <f t="shared" si="1"/>
        <v>0</v>
      </c>
      <c r="V81" s="2" t="s">
        <v>265</v>
      </c>
    </row>
    <row r="82" spans="1:22" x14ac:dyDescent="0.3">
      <c r="A82" t="s">
        <v>266</v>
      </c>
      <c r="N82" t="s">
        <v>53</v>
      </c>
      <c r="P82" t="s">
        <v>53</v>
      </c>
      <c r="Q82" t="s">
        <v>266</v>
      </c>
      <c r="R82" t="s">
        <v>267</v>
      </c>
      <c r="S82">
        <v>0</v>
      </c>
      <c r="U82">
        <f t="shared" si="1"/>
        <v>1</v>
      </c>
    </row>
    <row r="83" spans="1:22" x14ac:dyDescent="0.3">
      <c r="A83" t="s">
        <v>268</v>
      </c>
      <c r="N83" t="s">
        <v>53</v>
      </c>
      <c r="P83" t="s">
        <v>53</v>
      </c>
      <c r="Q83" t="s">
        <v>268</v>
      </c>
      <c r="R83" t="s">
        <v>269</v>
      </c>
      <c r="S83">
        <v>0</v>
      </c>
      <c r="U83">
        <f t="shared" si="1"/>
        <v>1</v>
      </c>
    </row>
    <row r="84" spans="1:22" x14ac:dyDescent="0.3">
      <c r="A84" t="s">
        <v>270</v>
      </c>
      <c r="K84" s="5" t="s">
        <v>129</v>
      </c>
      <c r="L84" t="s">
        <v>129</v>
      </c>
      <c r="M84" t="s">
        <v>129</v>
      </c>
      <c r="N84" t="s">
        <v>129</v>
      </c>
      <c r="P84" t="s">
        <v>129</v>
      </c>
      <c r="Q84" t="s">
        <v>270</v>
      </c>
      <c r="R84" t="s">
        <v>271</v>
      </c>
      <c r="S84">
        <v>27.420405738069469</v>
      </c>
      <c r="T84" t="s">
        <v>129</v>
      </c>
      <c r="U84">
        <f t="shared" si="1"/>
        <v>0</v>
      </c>
      <c r="V84" s="2" t="s">
        <v>272</v>
      </c>
    </row>
    <row r="85" spans="1:22" x14ac:dyDescent="0.3">
      <c r="A85" t="s">
        <v>273</v>
      </c>
      <c r="K85" s="5" t="s">
        <v>126</v>
      </c>
      <c r="L85" t="s">
        <v>126</v>
      </c>
      <c r="M85" t="s">
        <v>126</v>
      </c>
      <c r="N85" t="s">
        <v>126</v>
      </c>
      <c r="P85" t="s">
        <v>126</v>
      </c>
      <c r="Q85" t="s">
        <v>273</v>
      </c>
      <c r="R85" t="s">
        <v>274</v>
      </c>
      <c r="S85">
        <v>22.612705994993028</v>
      </c>
      <c r="T85" t="s">
        <v>126</v>
      </c>
      <c r="U85">
        <f t="shared" si="1"/>
        <v>0</v>
      </c>
      <c r="V85" s="2" t="s">
        <v>275</v>
      </c>
    </row>
    <row r="87" spans="1:22" x14ac:dyDescent="0.3">
      <c r="A87" t="s">
        <v>276</v>
      </c>
      <c r="B87" t="s">
        <v>277</v>
      </c>
    </row>
    <row r="89" spans="1:22" x14ac:dyDescent="0.3">
      <c r="A89" s="4"/>
      <c r="B89" t="s">
        <v>278</v>
      </c>
    </row>
    <row r="90" spans="1:22" x14ac:dyDescent="0.3">
      <c r="A90" s="5"/>
      <c r="B90" t="s">
        <v>279</v>
      </c>
    </row>
  </sheetData>
  <autoFilter ref="P2:V85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Weatherl</dc:creator>
  <cp:lastModifiedBy>Robin Weatherl</cp:lastModifiedBy>
  <dcterms:created xsi:type="dcterms:W3CDTF">2023-08-22T20:41:29Z</dcterms:created>
  <dcterms:modified xsi:type="dcterms:W3CDTF">2023-08-22T20:42:07Z</dcterms:modified>
</cp:coreProperties>
</file>